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2569\"/>
    </mc:Choice>
  </mc:AlternateContent>
  <xr:revisionPtr revIDLastSave="0" documentId="13_ncr:1_{6A0EB7D8-BAE3-47FB-A104-7F4189BC4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" sheetId="18" r:id="rId1"/>
  </sheets>
  <calcPr calcId="191029"/>
</workbook>
</file>

<file path=xl/calcChain.xml><?xml version="1.0" encoding="utf-8"?>
<calcChain xmlns="http://schemas.openxmlformats.org/spreadsheetml/2006/main">
  <c r="F16" i="18" l="1"/>
  <c r="G16" i="18" s="1"/>
  <c r="F11" i="18"/>
  <c r="G11" i="18" s="1"/>
  <c r="F19" i="18"/>
  <c r="F18" i="18"/>
  <c r="G13" i="18"/>
  <c r="E13" i="18"/>
  <c r="G8" i="18"/>
  <c r="F20" i="18" l="1"/>
  <c r="F21" i="18" s="1"/>
</calcChain>
</file>

<file path=xl/sharedStrings.xml><?xml version="1.0" encoding="utf-8"?>
<sst xmlns="http://schemas.openxmlformats.org/spreadsheetml/2006/main" count="36" uniqueCount="27">
  <si>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</si>
  <si>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</si>
  <si>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</si>
  <si>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</si>
  <si>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</si>
  <si>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</si>
  <si>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</si>
  <si>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</si>
  <si>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</si>
  <si>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</si>
  <si>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</si>
  <si>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</si>
  <si>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</si>
  <si>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</si>
  <si>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</si>
  <si>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บริษัท แมรี่ แอน แดรี่ โปรดักส์ จำกัด</t>
  </si>
  <si>
    <t>ซื้ออาหารเสริม(นม) สำหรับศูนย์พัฒนาเด็กเล็กองค์การบริหารส่วนตำบลนางาม ประจำเดือนกุมภาพันธ์ ๒๕๖๙</t>
  </si>
  <si>
    <t>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ประจำเดือนกุมภาพันธ์ 2569</t>
  </si>
  <si>
    <t>ลงวันที่  28  มกราคม  2569</t>
  </si>
  <si>
    <t>สัญญาซื้อขายเลขที่  8 / 2569</t>
  </si>
  <si>
    <t>สัญญาซื้อขายเลขที่  9 / 2569</t>
  </si>
  <si>
    <t>สรุปผลการดำเนินการจัดซื้อจัดจ้างในรอบเดือน มกราคม  2569</t>
  </si>
  <si>
    <t>ณ  วันที่   2  กุมภาพันธ์  2569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</si>
  <si>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</si>
  <si>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</si>
  <si>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วิธีเฉพาะเจาะจง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</si>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</sst>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3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top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21"/>
  <sheetViews>
    <sheetView tabSelected="1" zoomScaleNormal="100" workbookViewId="0">
      <selection activeCell="M18" sqref="M18"/>
    </sheetView>
  </sheetViews>
  <sheetFormatPr defaultRowHeight="18.75" x14ac:dyDescent="0.3"/>
  <cols>
    <col min="1" max="1" width="7.8554687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9.42578125" style="1" customWidth="1"/>
    <col min="9" max="9" width="25" style="1" customWidth="1"/>
    <col min="10" max="10" width="16" style="1" customWidth="1"/>
    <col min="11" max="16384" width="9.140625" style="1"/>
  </cols>
  <sheetData>
    <row r="1" spans="1:10" s="30" customFormat="1" ht="23.25" x14ac:dyDescent="0.35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29"/>
    </row>
    <row r="2" spans="1:10" s="30" customFormat="1" ht="23.25" x14ac:dyDescent="0.35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29"/>
    </row>
    <row r="3" spans="1:10" s="30" customFormat="1" ht="23.25" x14ac:dyDescent="0.35">
      <c r="A3" s="47" t="s">
        <v>22</v>
      </c>
      <c r="B3" s="47"/>
      <c r="C3" s="47"/>
      <c r="D3" s="47"/>
      <c r="E3" s="47"/>
      <c r="F3" s="47"/>
      <c r="G3" s="47"/>
      <c r="H3" s="47"/>
      <c r="I3" s="47"/>
      <c r="J3" s="29"/>
    </row>
    <row r="4" spans="1:10" ht="3.75" customHeight="1" x14ac:dyDescent="0.3">
      <c r="A4" s="17"/>
      <c r="B4" s="17"/>
      <c r="C4" s="18"/>
      <c r="D4" s="17"/>
      <c r="E4" s="17"/>
      <c r="F4" s="17"/>
      <c r="G4" s="17"/>
      <c r="H4" s="17"/>
      <c r="I4" s="17"/>
      <c r="J4" s="17"/>
    </row>
    <row r="5" spans="1:10" s="11" customFormat="1" ht="33.75" customHeight="1" x14ac:dyDescent="0.3">
      <c r="A5" s="37" t="s">
        <v>26</v>
      </c>
      <c r="B5" s="35" t="s">
        <v>11</v>
      </c>
      <c r="C5" s="33" t="s">
        <v>23</v>
      </c>
      <c r="D5" s="35" t="s">
        <v>10</v>
      </c>
      <c r="E5" s="37" t="s">
        <v>9</v>
      </c>
      <c r="F5" s="33" t="s">
        <v>8</v>
      </c>
      <c r="G5" s="33" t="s">
        <v>24</v>
      </c>
      <c r="H5" s="33" t="s">
        <v>7</v>
      </c>
      <c r="I5" s="33" t="s">
        <v>6</v>
      </c>
      <c r="J5" s="16"/>
    </row>
    <row r="6" spans="1:10" s="11" customFormat="1" ht="33.75" customHeight="1" x14ac:dyDescent="0.3">
      <c r="A6" s="38"/>
      <c r="B6" s="36"/>
      <c r="C6" s="34"/>
      <c r="D6" s="36"/>
      <c r="E6" s="38"/>
      <c r="F6" s="34"/>
      <c r="G6" s="34"/>
      <c r="H6" s="34"/>
      <c r="I6" s="34"/>
      <c r="J6" s="16"/>
    </row>
    <row r="7" spans="1:10" s="11" customFormat="1" ht="9" customHeight="1" x14ac:dyDescent="0.3">
      <c r="A7" s="21"/>
      <c r="B7" s="22"/>
      <c r="C7" s="13"/>
      <c r="D7" s="14"/>
      <c r="E7" s="21"/>
      <c r="F7" s="13"/>
      <c r="G7" s="13"/>
      <c r="H7" s="21"/>
      <c r="I7" s="21"/>
      <c r="J7" s="12"/>
    </row>
    <row r="8" spans="1:10" ht="21.75" customHeight="1" x14ac:dyDescent="0.3">
      <c r="A8" s="10">
        <v>1</v>
      </c>
      <c r="B8" s="41" t="s">
        <v>16</v>
      </c>
      <c r="C8" s="43">
        <v>13400.4</v>
      </c>
      <c r="D8" s="45">
        <v>13400.4</v>
      </c>
      <c r="E8" s="26" t="s">
        <v>25</v>
      </c>
      <c r="F8" s="39" t="s">
        <v>15</v>
      </c>
      <c r="G8" s="39" t="str">
        <f>F8</f>
        <v>บริษัท แมรี่ แอน แดรี่ โปรดักส์ จำกัด</v>
      </c>
      <c r="H8" s="39" t="s">
        <v>14</v>
      </c>
      <c r="I8" s="8" t="s">
        <v>19</v>
      </c>
      <c r="J8" s="7"/>
    </row>
    <row r="9" spans="1:10" ht="21.75" customHeight="1" x14ac:dyDescent="0.3">
      <c r="A9" s="10"/>
      <c r="B9" s="41"/>
      <c r="C9" s="43"/>
      <c r="D9" s="45"/>
      <c r="E9" s="9"/>
      <c r="F9" s="39"/>
      <c r="G9" s="39"/>
      <c r="H9" s="39"/>
      <c r="I9" s="15" t="s">
        <v>18</v>
      </c>
      <c r="J9" s="7"/>
    </row>
    <row r="10" spans="1:10" ht="21.75" customHeight="1" x14ac:dyDescent="0.3">
      <c r="A10" s="10"/>
      <c r="B10" s="41"/>
      <c r="C10" s="43"/>
      <c r="D10" s="45"/>
      <c r="E10" s="9"/>
      <c r="F10" s="24" t="s">
        <v>13</v>
      </c>
      <c r="G10" s="24" t="s">
        <v>13</v>
      </c>
      <c r="H10" s="39"/>
      <c r="I10" s="15"/>
      <c r="J10" s="7"/>
    </row>
    <row r="11" spans="1:10" ht="30.75" customHeight="1" x14ac:dyDescent="0.3">
      <c r="A11" s="10"/>
      <c r="B11" s="41"/>
      <c r="C11" s="43"/>
      <c r="D11" s="45"/>
      <c r="E11" s="9"/>
      <c r="F11" s="19">
        <f>D8</f>
        <v>13400.4</v>
      </c>
      <c r="G11" s="19">
        <f>F11</f>
        <v>13400.4</v>
      </c>
      <c r="H11" s="39"/>
      <c r="I11" s="15"/>
      <c r="J11" s="7"/>
    </row>
    <row r="12" spans="1:10" s="11" customFormat="1" ht="9" customHeight="1" x14ac:dyDescent="0.3">
      <c r="A12" s="27"/>
      <c r="B12" s="22"/>
      <c r="C12" s="13"/>
      <c r="D12" s="14"/>
      <c r="E12" s="21"/>
      <c r="F12" s="13"/>
      <c r="G12" s="13"/>
      <c r="H12" s="21"/>
      <c r="I12" s="21"/>
      <c r="J12" s="12"/>
    </row>
    <row r="13" spans="1:10" ht="21.75" customHeight="1" x14ac:dyDescent="0.3">
      <c r="A13" s="10">
        <v>2</v>
      </c>
      <c r="B13" s="41" t="s">
        <v>17</v>
      </c>
      <c r="C13" s="43">
        <v>83666.600000000006</v>
      </c>
      <c r="D13" s="45">
        <v>83666.600000000006</v>
      </c>
      <c r="E13" s="26" t="str">
        <f>+E8</f>
        <v>วิธีเฉพาะเจาะจง</v>
      </c>
      <c r="F13" s="39" t="s">
        <v>15</v>
      </c>
      <c r="G13" s="39" t="str">
        <f>F13</f>
        <v>บริษัท แมรี่ แอน แดรี่ โปรดักส์ จำกัด</v>
      </c>
      <c r="H13" s="39" t="s">
        <v>14</v>
      </c>
      <c r="I13" s="25" t="s">
        <v>20</v>
      </c>
      <c r="J13" s="7"/>
    </row>
    <row r="14" spans="1:10" ht="21.75" customHeight="1" x14ac:dyDescent="0.3">
      <c r="A14" s="9"/>
      <c r="B14" s="41"/>
      <c r="C14" s="43"/>
      <c r="D14" s="45"/>
      <c r="E14" s="26"/>
      <c r="F14" s="39"/>
      <c r="G14" s="39"/>
      <c r="H14" s="39"/>
      <c r="I14" s="28" t="s">
        <v>18</v>
      </c>
      <c r="J14" s="7"/>
    </row>
    <row r="15" spans="1:10" ht="21.75" customHeight="1" x14ac:dyDescent="0.3">
      <c r="A15" s="9"/>
      <c r="B15" s="41"/>
      <c r="C15" s="43"/>
      <c r="D15" s="45"/>
      <c r="E15" s="26"/>
      <c r="F15" s="23" t="s">
        <v>13</v>
      </c>
      <c r="G15" s="23" t="s">
        <v>13</v>
      </c>
      <c r="H15" s="39"/>
      <c r="I15" s="15"/>
      <c r="J15" s="7"/>
    </row>
    <row r="16" spans="1:10" ht="30.75" customHeight="1" x14ac:dyDescent="0.3">
      <c r="A16" s="6"/>
      <c r="B16" s="42"/>
      <c r="C16" s="44"/>
      <c r="D16" s="46"/>
      <c r="E16" s="31"/>
      <c r="F16" s="32">
        <f>D13</f>
        <v>83666.600000000006</v>
      </c>
      <c r="G16" s="32">
        <f>F16</f>
        <v>83666.600000000006</v>
      </c>
      <c r="H16" s="40"/>
      <c r="I16" s="5"/>
      <c r="J16" s="7"/>
    </row>
    <row r="18" spans="2:7" ht="20.25" x14ac:dyDescent="0.3">
      <c r="B18" s="48" t="s">
        <v>5</v>
      </c>
      <c r="C18" s="48"/>
      <c r="D18" s="2" t="s">
        <v>4</v>
      </c>
      <c r="F18" s="4">
        <f>SUM(C8:C16)</f>
        <v>97067</v>
      </c>
      <c r="G18" s="2" t="s">
        <v>0</v>
      </c>
    </row>
    <row r="19" spans="2:7" ht="20.25" x14ac:dyDescent="0.3">
      <c r="B19" s="2"/>
      <c r="D19" s="2" t="s">
        <v>3</v>
      </c>
      <c r="F19" s="4">
        <f>SUM(D8:D16)</f>
        <v>97067</v>
      </c>
      <c r="G19" s="2" t="s">
        <v>0</v>
      </c>
    </row>
    <row r="20" spans="2:7" ht="20.25" x14ac:dyDescent="0.3">
      <c r="B20" s="2"/>
      <c r="D20" s="2" t="s">
        <v>2</v>
      </c>
      <c r="F20" s="3">
        <f>SUM(G11:G16)</f>
        <v>97067</v>
      </c>
      <c r="G20" s="2" t="s">
        <v>0</v>
      </c>
    </row>
    <row r="21" spans="2:7" ht="20.25" x14ac:dyDescent="0.3">
      <c r="D21" s="2" t="s">
        <v>1</v>
      </c>
      <c r="F21" s="20">
        <f>F18-F20</f>
        <v>0</v>
      </c>
      <c r="G21" s="2" t="s">
        <v>0</v>
      </c>
    </row>
  </sheetData>
  <mergeCells count="25">
    <mergeCell ref="B18:C18"/>
    <mergeCell ref="H8:H11"/>
    <mergeCell ref="B13:B16"/>
    <mergeCell ref="C13:C16"/>
    <mergeCell ref="D13:D16"/>
    <mergeCell ref="F13:F14"/>
    <mergeCell ref="G13:G14"/>
    <mergeCell ref="H13:H16"/>
    <mergeCell ref="B8:B11"/>
    <mergeCell ref="C8:C11"/>
    <mergeCell ref="D8:D11"/>
    <mergeCell ref="F8:F9"/>
    <mergeCell ref="G8:G9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49" right="0.2" top="0.87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2026-05-22T04:49:14Z</cp:lastPrinted>
  <dcterms:created xsi:type="dcterms:W3CDTF">2023-10-18T04:33:18Z</dcterms:created>
  <dcterms:modified xsi:type="dcterms:W3CDTF">2026-05-22T06:09:57Z</dcterms:modified>
</cp:coreProperties>
</file>