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835"/>
  </bookViews>
  <sheets>
    <sheet name="ม.ค-มี.ค" sheetId="1" r:id="rId1"/>
  </sheets>
  <calcPr calcId="144525"/>
</workbook>
</file>

<file path=xl/calcChain.xml><?xml version="1.0" encoding="utf-8"?>
<calcChain xmlns="http://schemas.openxmlformats.org/spreadsheetml/2006/main">
  <c r="E145" i="1" l="1"/>
  <c r="C60" i="1" l="1"/>
  <c r="C64" i="1" s="1"/>
  <c r="C72" i="1" s="1"/>
  <c r="C88" i="1" s="1"/>
  <c r="B60" i="1"/>
  <c r="B64" i="1" s="1"/>
  <c r="B72" i="1" s="1"/>
  <c r="B88" i="1" s="1"/>
  <c r="B142" i="1" s="1"/>
  <c r="C33" i="1"/>
  <c r="C84" i="1" s="1"/>
  <c r="B33" i="1"/>
  <c r="B84" i="1" s="1"/>
  <c r="C19" i="1"/>
  <c r="B19" i="1"/>
  <c r="B56" i="1" l="1"/>
  <c r="C56" i="1"/>
</calcChain>
</file>

<file path=xl/sharedStrings.xml><?xml version="1.0" encoding="utf-8"?>
<sst xmlns="http://schemas.openxmlformats.org/spreadsheetml/2006/main" count="181" uniqueCount="113">
  <si>
    <t>รายละเอียดแนบท้ายประกาศผลผู้ชนะการจัดซื้อจัดจ้างหรือผู้ได้รับการคัดเลือก  และสาระสำคัญของสัญญาหรือข้อตกลงเป็นหนังสือ</t>
  </si>
  <si>
    <t>ประจำไตรมาสที่  2 (เดือนมกราคม  2568  ถึงมีนาคม  2568)</t>
  </si>
  <si>
    <t>องค์การบริหารส่วนตำบลนางาม   อำเภอเรณูนคร  จังหวัดนครพนม</t>
  </si>
  <si>
    <t>ลำดับที่</t>
  </si>
  <si>
    <t>เลขประจำตัวผู้เสียภาษีอากร 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</si>
  <si>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</si>
  <si>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</si>
  <si>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</si>
  <si>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</si>
  <si>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เหตุผลสนับสนุน</t>
  </si>
  <si>
    <t xml:space="preserve"> เลขประจำตัวประชาชน</t>
  </si>
  <si>
    <t>วันที่</t>
  </si>
  <si>
    <t>เลขที่</t>
  </si>
  <si>
    <t>สหกรณ์การเกษตรเรณูนครจำกัด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</si>
  <si>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ประจำเดือนธันวาคม 2567</t>
  </si>
  <si>
    <t>หนังสือส่ง ที่ สสก.รณ.  4 / 2568</t>
  </si>
  <si>
    <t>ร้านพิสิทธ์การค้า</t>
  </si>
  <si>
    <t>จัดซื้อขนมขบเคี้ยว เป็นของรางวัล  เพื่อดำเนินการตามโครงการจัดงานวันเด็กแห่งชาติ</t>
  </si>
  <si>
    <t xml:space="preserve">ใบเสร็จรับเงิน  เลขที่  4  </t>
  </si>
  <si>
    <t>เล่มที่  42</t>
  </si>
  <si>
    <t>ร้านตุ๋ย ดีไซน์</t>
  </si>
  <si>
    <t>จ้างเหมาจัดทำป้ายผ้าไวนิล  เพื่อดำเนินการตามโครงการจัดงานวันเด็กแห่งชาติ</t>
  </si>
  <si>
    <t>ใบเสร็จรับเงิน</t>
  </si>
  <si>
    <t>เลขที่  43  เล่มที่  16</t>
  </si>
  <si>
    <t>จ้างเหมาบริการจัดทำป้ายประชุมประชาคมท้องถิ่นระดับตำบล</t>
  </si>
  <si>
    <t>ใบส่งของเล่มที่  1/68  เลขที่  5</t>
  </si>
  <si>
    <t>นางสาวธัณฐภรณ์  วิโย</t>
  </si>
  <si>
    <t>จ้างเหมาบริการเจ้าหน้าที่ประจำศูนย์ปฏิบัติการร่วมในการช่วยเหลือประชาชน(สถานที่กลาง)</t>
  </si>
  <si>
    <t>ใบสั่งจ้างเลขที่  32/2568</t>
  </si>
  <si>
    <t>ร้านตุ๋ย  ดีไซน์</t>
  </si>
  <si>
    <t>จ้างเหมาจัดทำป้ายผ้าไวนิล  เพื่อดำเนินการตามโครงการส่งเสริมการออกกำลังกาย  เดิน  วิ่ง  เพื่อสุขภาพ  ปีงบประมาณ  2568</t>
  </si>
  <si>
    <t>เลขที่  43  เล่มที่  39</t>
  </si>
  <si>
    <t>วัสดุเชื้อเพลิงและน้ำมันหล่อลื่น  สำหรับรถยนต์ส่วนกลางและอื่นๆ ฯลฯ ขององค์การบริหารส่วนตำบลนางาม ประจำเดือนมกราคม  2568</t>
  </si>
  <si>
    <t>นางสาวจิราภรณ์  นวลงาม</t>
  </si>
  <si>
    <t>จ้างเหมาบริการช่วยเหลืองานธุรการกองการศึกษา  ศาสนาและวัฒนธรรม</t>
  </si>
  <si>
    <t>ใบสั่งจ้างเลขที่  35/2568</t>
  </si>
  <si>
    <t>ร้านโจโจ้ดอกไม้ไฟ</t>
  </si>
  <si>
    <t>ซื้อวัสดุ  อุปกรณ์  รายการ  พลุ  เพื่อใช้ดำเนินการในโครงการนางามโฮมฮักพริกหวาน  ข้าวสารหอม  ประจำปี  ๒๕๖๘</t>
  </si>
  <si>
    <t>เล่มที่  02  เลขที่  38</t>
  </si>
  <si>
    <t>ร้านอนุรัตน์  เครื่องเขียน</t>
  </si>
  <si>
    <t>ซื้อวัสดุ  อุปกรณ์  เพื่อใช้ดำเนินการในโครงการนางามโฮมฮักพริกหวาน  ข้าวสารหอม  ประจำปี  ๒๕๖๘</t>
  </si>
  <si>
    <t>เล่มที่  1  เลขที่  26</t>
  </si>
  <si>
    <t>ร้านมงกุฎ  นางงาม(เชียงใหม่)</t>
  </si>
  <si>
    <t>บิลเงินสด</t>
  </si>
  <si>
    <t>เล่มที่  1  เลขที่  13</t>
  </si>
  <si>
    <t xml:space="preserve">จ้างเหมาจัดทำป้ายผ้าไวนิล  เพื่อดำเนินกาตามโครงการให้บริการประชาชนนอกสถานที่  </t>
  </si>
  <si>
    <t>ใบส่งของเล่มที่  1/68  เลขที่  22</t>
  </si>
  <si>
    <t>จ้างเหมาบริการจัดทำป้ายการประชุมเชิงปฏิบัติการพัฒนาทักษะของคณะทำงานชุมชน</t>
  </si>
  <si>
    <t>ใบส่งของเล่มที่  1/68  เลขที่  21</t>
  </si>
  <si>
    <t>จ้างเหมาบริการจัดทำป้ายประชุมสภาองค์การบริหารส่วนตำบลนางาม สมัยสามัญ  สมัยที่  ๑  ประจำปี     พ.ศ. ๒๕๖๘</t>
  </si>
  <si>
    <t>ใบส่งของเล่มที่  1/68  เลขที่  24</t>
  </si>
  <si>
    <t>อู่ช่างวุธ</t>
  </si>
  <si>
    <t>จ้างเหมาบริการบำรุงรักษาและซ่อมแซม รถยนต์บรรทุกขยะ หมายเลขทะเบียน 80-7535 นครพนม</t>
  </si>
  <si>
    <t>ใบส่งของเล่มที่  1  เลขที่  1</t>
  </si>
  <si>
    <t>จ้างเหมาบริการจัทำป้ายต้อนรับคณะกรรมการประกวดการจำจัดการขยะมูลฝอยชุมชน "จังหวัดสะอาด" ประจำปี ๒๕๖๘</t>
  </si>
  <si>
    <t>ใบส่งของเล่มที่  1/68  เลขที่  42</t>
  </si>
  <si>
    <t>นายวิศนุ  โกพลรัตน์</t>
  </si>
  <si>
    <t>จ้างเหมาประกอบอาหารว่างและเครื่องดื่มที่ปราศจากแอลกอฮอล์สำหรับผู้เข้าร่วมการประกวดการจัดการขยะมูลฝอยชุมชน "จังหวัดสะอาด" ประจำปี ๒๕๖๘</t>
  </si>
  <si>
    <t xml:space="preserve">จัดซื้อน้ำมันเชื้อเพลิงสำหรับค่าน้ำมันรถยนต์ส่วนกลาง  ประจำเดือน  
กุมภาพันธ์  2568
</t>
  </si>
  <si>
    <t>ที่  สกก.รณ.</t>
  </si>
  <si>
    <t>16 / 2568</t>
  </si>
  <si>
    <t>จ้างเหมาบริการจัดทำป้ายไวนิล  เพื่อดำเนินการตามโครงการแก้ไขปัญหาในพื้นที่อำเภอเรณูนคร  เพื่อทำให้ประชาชนมีความสุข"เรณูนครโมเดล"</t>
  </si>
  <si>
    <t>ใบส่งของเล่มที่  2/68  เลขที่  9</t>
  </si>
  <si>
    <t>ร้านมัลลิกาดอกไม้สด เรณูนคร</t>
  </si>
  <si>
    <t>จ้างเหมาบริการจัดทำพานพุ่มดอกไม้สด เนื่องในวันท้องถิ่นไทย  ปี 2568</t>
  </si>
  <si>
    <t>ใบส่งของ  เล่มที่  1  เลขที่  1</t>
  </si>
  <si>
    <t>ร้านโปรปริ้น  ตรายาง</t>
  </si>
  <si>
    <t>จ้างเหมาบริการจัดทำตรายาง เพื่อใช้ในการบริหารงานในศูนย์ปฏิบัติการร่วมในการช่วยเหลือประชาชน(สถานที่กลาง)</t>
  </si>
  <si>
    <t>ใบส่งของเลขที่  25-01044</t>
  </si>
  <si>
    <t>นายหัสดี  เหวยไทย</t>
  </si>
  <si>
    <t>จ้างเหมาบริการอาสากู้ชีพ</t>
  </si>
  <si>
    <t>ใบสั่งจ้างเลขที่  40/2568</t>
  </si>
  <si>
    <t>นายไคสน  ไชยโคตร</t>
  </si>
  <si>
    <t>ใบสั่งจ้างเลขที่  41/2568</t>
  </si>
  <si>
    <t>นายสมบัติ  สำรองพันธ์</t>
  </si>
  <si>
    <t>ใบสั่งจ้างเลขที่  42/2568</t>
  </si>
  <si>
    <t>นายเกียงศักดิ์  ขำตา</t>
  </si>
  <si>
    <t>ใบสั่งจ้างเลขที่  43/2568</t>
  </si>
  <si>
    <t>นายไกรสวัสดิ์  นวลงาม</t>
  </si>
  <si>
    <t>ใบสั่งจ้างเลขที่  44/2568</t>
  </si>
  <si>
    <t>นายวุฒิไกร  ไกรษร</t>
  </si>
  <si>
    <t>ใบสั่งจ้างเลขที่  45/2568</t>
  </si>
  <si>
    <t>นายมินทร  บุญก้อน</t>
  </si>
  <si>
    <t>ใบสั่งจ้างเลขที่  46/2568</t>
  </si>
  <si>
    <t>นายบุญอ้อม  คำไพย์</t>
  </si>
  <si>
    <t>ใบสั่งจ้างเลขที่  47/2568</t>
  </si>
  <si>
    <t>นายพงษ์ชัย แสนมิตร</t>
  </si>
  <si>
    <t>ใบสั่งจ้างเลขที่  48/2568</t>
  </si>
  <si>
    <t>นายปรีดี พุทธศาวงษ์</t>
  </si>
  <si>
    <t>ใบสั่งจ้างเลขที่  49/2568</t>
  </si>
  <si>
    <t>นายขินทอง นาคะยศ</t>
  </si>
  <si>
    <t>ใบสั่งจ้างเลขที่  50/2568</t>
  </si>
  <si>
    <t>นายวีภาพ  มงคล</t>
  </si>
  <si>
    <t>ใบสั่งจ้างเลขที่  51/2568</t>
  </si>
  <si>
    <t>จ้างเหมาบริการจัดทำป้ายไวนิล  เพื่อดำเนินการตามโครงการฝึกอบรมเพิ่มทักาะการป้องกันและช่วยเหลือเด็กจมน้ำ</t>
  </si>
  <si>
    <t>รวม</t>
  </si>
  <si>
    <t>บาท</t>
  </si>
  <si>
    <t>หนังสือส่ง ที่ สสก.รณ.</t>
  </si>
  <si>
    <t xml:space="preserve"> เล่มที่  2/68  เลขที่  32</t>
  </si>
  <si>
    <t xml:space="preserve">3 4806 00315 47 0  </t>
  </si>
  <si>
    <t xml:space="preserve">5 4806 90004 83 1 </t>
  </si>
  <si>
    <t xml:space="preserve">3 4806 00175 52 0  </t>
  </si>
  <si>
    <t xml:space="preserve">3 4806 00174 95 7  </t>
  </si>
  <si>
    <t xml:space="preserve">3 4806 00180 27 2  </t>
  </si>
  <si>
    <t xml:space="preserve">5 4806 90003 82 7  </t>
  </si>
  <si>
    <t xml:space="preserve">3 4806 00307 08 6  </t>
  </si>
  <si>
    <t xml:space="preserve">3 4806 00242 103  </t>
  </si>
  <si>
    <t>กุมภาพันธ์</t>
  </si>
  <si>
    <t xml:space="preserve"> - 2 -</t>
  </si>
  <si>
    <t xml:space="preserve"> - 3 -</t>
  </si>
  <si>
    <t xml:space="preserve"> - 4 -</t>
  </si>
  <si>
    <t xml:space="preserve"> - 5 -</t>
  </si>
  <si>
    <t xml:space="preserve"> - 6 -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</si>
</sst>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[$-D000000]0\ 0000\ 00000\ 00\ 0"/>
    <numFmt numFmtId="188" formatCode="_(* #,##0.00_);_(* \(#,##0.00\);_(* &quot;-&quot;??_);_(@_)"/>
    <numFmt numFmtId="189" formatCode="[$-101041E]d\ mmm\ yy;@"/>
  </numFmts>
  <fonts count="7" x14ac:knownFonts="1">
    <font>
      <sz val="10"/>
      <name val="Arial"/>
    </font>
    <font>
      <sz val="10"/>
      <name val="Arial"/>
    </font>
    <font>
      <b/>
      <sz val="14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187" fontId="3" fillId="0" borderId="10" xfId="0" applyNumberFormat="1" applyFont="1" applyBorder="1" applyAlignment="1">
      <alignment horizontal="center"/>
    </xf>
    <xf numFmtId="188" fontId="3" fillId="0" borderId="10" xfId="1" applyNumberFormat="1" applyFont="1" applyBorder="1" applyAlignment="1"/>
    <xf numFmtId="189" fontId="3" fillId="0" borderId="10" xfId="0" applyNumberFormat="1" applyFont="1" applyBorder="1" applyAlignment="1">
      <alignment horizontal="center" wrapText="1" shrinkToFit="1"/>
    </xf>
    <xf numFmtId="0" fontId="3" fillId="0" borderId="0" xfId="0" applyFont="1" applyBorder="1" applyAlignment="1">
      <alignment horizontal="center" vertical="top" wrapText="1"/>
    </xf>
    <xf numFmtId="188" fontId="3" fillId="0" borderId="10" xfId="1" applyNumberFormat="1" applyFont="1" applyBorder="1" applyAlignment="1">
      <alignment vertical="top"/>
    </xf>
    <xf numFmtId="0" fontId="3" fillId="0" borderId="10" xfId="0" applyFont="1" applyBorder="1" applyAlignment="1">
      <alignment vertical="top" wrapText="1" shrinkToFit="1"/>
    </xf>
    <xf numFmtId="0" fontId="5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188" fontId="3" fillId="0" borderId="6" xfId="1" applyNumberFormat="1" applyFont="1" applyBorder="1" applyAlignment="1">
      <alignment vertical="top"/>
    </xf>
    <xf numFmtId="0" fontId="3" fillId="0" borderId="6" xfId="0" applyFont="1" applyBorder="1" applyAlignment="1">
      <alignment vertical="top" wrapText="1" shrinkToFit="1"/>
    </xf>
    <xf numFmtId="189" fontId="3" fillId="0" borderId="11" xfId="0" applyNumberFormat="1" applyFont="1" applyBorder="1" applyAlignment="1">
      <alignment horizontal="center" wrapText="1" shrinkToFit="1"/>
    </xf>
    <xf numFmtId="0" fontId="3" fillId="0" borderId="11" xfId="0" applyFont="1" applyBorder="1" applyAlignment="1">
      <alignment vertical="top" wrapText="1" shrinkToFit="1"/>
    </xf>
    <xf numFmtId="0" fontId="3" fillId="0" borderId="7" xfId="0" applyFont="1" applyBorder="1" applyAlignment="1">
      <alignment vertical="top" wrapText="1" shrinkToFit="1"/>
    </xf>
    <xf numFmtId="0" fontId="3" fillId="0" borderId="8" xfId="0" applyFont="1" applyBorder="1" applyAlignment="1">
      <alignment vertical="top" wrapText="1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6" fillId="0" borderId="5" xfId="0" applyFont="1" applyBorder="1" applyAlignment="1">
      <alignment horizontal="right"/>
    </xf>
    <xf numFmtId="188" fontId="6" fillId="0" borderId="3" xfId="0" applyNumberFormat="1" applyFont="1" applyBorder="1"/>
    <xf numFmtId="0" fontId="6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 shrinkToFit="1"/>
    </xf>
    <xf numFmtId="0" fontId="3" fillId="0" borderId="12" xfId="0" applyFont="1" applyBorder="1" applyAlignment="1">
      <alignment horizontal="center" vertical="top" wrapText="1" shrinkToFit="1"/>
    </xf>
    <xf numFmtId="0" fontId="3" fillId="0" borderId="10" xfId="0" applyFont="1" applyBorder="1" applyAlignment="1">
      <alignment horizontal="center" vertical="top" wrapText="1" shrinkToFi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top" wrapText="1" shrinkToFit="1"/>
    </xf>
    <xf numFmtId="0" fontId="3" fillId="0" borderId="7" xfId="0" applyFont="1" applyBorder="1" applyAlignment="1">
      <alignment horizontal="center" vertical="top" wrapText="1" shrinkToFit="1"/>
    </xf>
    <xf numFmtId="0" fontId="3" fillId="0" borderId="8" xfId="0" applyFont="1" applyBorder="1" applyAlignment="1">
      <alignment horizontal="center" vertical="top" wrapText="1" shrinkToFit="1"/>
    </xf>
    <xf numFmtId="187" fontId="5" fillId="0" borderId="10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topLeftCell="A7" workbookViewId="0">
      <selection activeCell="O25" sqref="O25"/>
    </sheetView>
  </sheetViews>
  <sheetFormatPr defaultRowHeight="18.75" x14ac:dyDescent="0.3"/>
  <cols>
    <col min="1" max="1" width="5.7109375" style="2" customWidth="1"/>
    <col min="2" max="2" width="23.7109375" style="2" customWidth="1"/>
    <col min="3" max="3" width="24.7109375" style="2" customWidth="1"/>
    <col min="4" max="4" width="27.42578125" style="2" customWidth="1"/>
    <col min="5" max="5" width="15.28515625" style="2" customWidth="1"/>
    <col min="6" max="6" width="12.85546875" style="2" customWidth="1"/>
    <col min="7" max="7" width="5.85546875" style="2" customWidth="1"/>
    <col min="8" max="8" width="12.7109375" style="2" customWidth="1"/>
    <col min="9" max="9" width="16.140625" style="2" customWidth="1"/>
    <col min="10" max="10" width="16" style="2" customWidth="1"/>
    <col min="11" max="16384" width="9.140625" style="2"/>
  </cols>
  <sheetData>
    <row r="1" spans="1:10" ht="20.25" x14ac:dyDescent="0.3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1"/>
    </row>
    <row r="2" spans="1:10" ht="20.25" x14ac:dyDescent="0.3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1"/>
    </row>
    <row r="3" spans="1:10" s="4" customFormat="1" ht="20.25" x14ac:dyDescent="0.3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3"/>
    </row>
    <row r="4" spans="1:10" s="7" customFormat="1" ht="23.25" customHeight="1" x14ac:dyDescent="0.3">
      <c r="A4" s="54" t="s">
        <v>3</v>
      </c>
      <c r="B4" s="5" t="s">
        <v>4</v>
      </c>
      <c r="C4" s="56" t="s">
        <v>5</v>
      </c>
      <c r="D4" s="58" t="s">
        <v>6</v>
      </c>
      <c r="E4" s="54" t="s">
        <v>7</v>
      </c>
      <c r="F4" s="60" t="s">
        <v>8</v>
      </c>
      <c r="G4" s="61"/>
      <c r="H4" s="62"/>
      <c r="I4" s="54" t="s">
        <v>9</v>
      </c>
      <c r="J4" s="6"/>
    </row>
    <row r="5" spans="1:10" s="10" customFormat="1" ht="23.25" customHeight="1" x14ac:dyDescent="0.3">
      <c r="A5" s="55"/>
      <c r="B5" s="8" t="s">
        <v>10</v>
      </c>
      <c r="C5" s="57"/>
      <c r="D5" s="59"/>
      <c r="E5" s="55"/>
      <c r="F5" s="9" t="s">
        <v>11</v>
      </c>
      <c r="G5" s="63" t="s">
        <v>12</v>
      </c>
      <c r="H5" s="64"/>
      <c r="I5" s="55"/>
      <c r="J5" s="6"/>
    </row>
    <row r="6" spans="1:10" s="10" customFormat="1" ht="6" customHeight="1" x14ac:dyDescent="0.3">
      <c r="A6" s="11"/>
      <c r="B6" s="12"/>
      <c r="C6" s="13"/>
      <c r="D6" s="12"/>
      <c r="E6" s="11"/>
      <c r="F6" s="11"/>
      <c r="G6" s="14"/>
      <c r="H6" s="15"/>
      <c r="I6" s="11"/>
      <c r="J6" s="6"/>
    </row>
    <row r="7" spans="1:10" ht="21" customHeight="1" x14ac:dyDescent="0.3">
      <c r="A7" s="16"/>
      <c r="B7" s="17">
        <v>994000390823</v>
      </c>
      <c r="C7" s="42" t="s">
        <v>13</v>
      </c>
      <c r="D7" s="43" t="s">
        <v>14</v>
      </c>
      <c r="E7" s="18">
        <v>20700</v>
      </c>
      <c r="F7" s="19">
        <v>243989</v>
      </c>
      <c r="G7" s="44" t="s">
        <v>15</v>
      </c>
      <c r="H7" s="45"/>
      <c r="I7" s="46">
        <v>1</v>
      </c>
      <c r="J7" s="20"/>
    </row>
    <row r="8" spans="1:10" ht="21" customHeight="1" x14ac:dyDescent="0.3">
      <c r="A8" s="16"/>
      <c r="B8" s="16"/>
      <c r="C8" s="42"/>
      <c r="D8" s="43"/>
      <c r="E8" s="21"/>
      <c r="F8" s="22"/>
      <c r="G8" s="44"/>
      <c r="H8" s="45"/>
      <c r="I8" s="46"/>
      <c r="J8" s="20"/>
    </row>
    <row r="9" spans="1:10" ht="21" customHeight="1" x14ac:dyDescent="0.3">
      <c r="A9" s="16"/>
      <c r="B9" s="16"/>
      <c r="C9" s="23"/>
      <c r="D9" s="43"/>
      <c r="E9" s="21"/>
      <c r="F9" s="22"/>
      <c r="G9" s="44"/>
      <c r="H9" s="45"/>
      <c r="I9" s="46"/>
      <c r="J9" s="20"/>
    </row>
    <row r="10" spans="1:10" ht="31.5" customHeight="1" x14ac:dyDescent="0.3">
      <c r="A10" s="24"/>
      <c r="B10" s="24"/>
      <c r="C10" s="24"/>
      <c r="D10" s="47"/>
      <c r="E10" s="25"/>
      <c r="F10" s="26"/>
      <c r="G10" s="49"/>
      <c r="H10" s="50"/>
      <c r="I10" s="48"/>
      <c r="J10" s="20"/>
    </row>
    <row r="11" spans="1:10" s="10" customFormat="1" ht="6" customHeight="1" x14ac:dyDescent="0.3">
      <c r="A11" s="11"/>
      <c r="B11" s="12"/>
      <c r="C11" s="13"/>
      <c r="D11" s="12"/>
      <c r="E11" s="11"/>
      <c r="F11" s="11"/>
      <c r="G11" s="14"/>
      <c r="H11" s="15"/>
      <c r="I11" s="11"/>
      <c r="J11" s="6"/>
    </row>
    <row r="12" spans="1:10" ht="21" customHeight="1" x14ac:dyDescent="0.3">
      <c r="A12" s="16"/>
      <c r="B12" s="17">
        <v>3480600291490</v>
      </c>
      <c r="C12" s="42" t="s">
        <v>16</v>
      </c>
      <c r="D12" s="43" t="s">
        <v>17</v>
      </c>
      <c r="E12" s="18">
        <v>4100</v>
      </c>
      <c r="F12" s="19">
        <v>243992</v>
      </c>
      <c r="G12" s="44" t="s">
        <v>18</v>
      </c>
      <c r="H12" s="45"/>
      <c r="I12" s="46"/>
      <c r="J12" s="20"/>
    </row>
    <row r="13" spans="1:10" ht="48" customHeight="1" x14ac:dyDescent="0.3">
      <c r="A13" s="16"/>
      <c r="B13" s="16"/>
      <c r="C13" s="42"/>
      <c r="D13" s="43"/>
      <c r="E13" s="21"/>
      <c r="F13" s="22"/>
      <c r="G13" s="49" t="s">
        <v>19</v>
      </c>
      <c r="H13" s="50"/>
      <c r="I13" s="46"/>
      <c r="J13" s="20"/>
    </row>
    <row r="14" spans="1:10" s="10" customFormat="1" ht="6" customHeight="1" x14ac:dyDescent="0.3">
      <c r="A14" s="11"/>
      <c r="B14" s="12"/>
      <c r="C14" s="13"/>
      <c r="D14" s="12"/>
      <c r="E14" s="11"/>
      <c r="F14" s="14"/>
      <c r="G14" s="14"/>
      <c r="H14" s="15"/>
      <c r="I14" s="15"/>
      <c r="J14" s="6"/>
    </row>
    <row r="15" spans="1:10" ht="21" customHeight="1" x14ac:dyDescent="0.3">
      <c r="A15" s="16"/>
      <c r="B15" s="17">
        <v>3480600156461</v>
      </c>
      <c r="C15" s="51" t="s">
        <v>20</v>
      </c>
      <c r="D15" s="43" t="s">
        <v>21</v>
      </c>
      <c r="E15" s="18">
        <v>900</v>
      </c>
      <c r="F15" s="27">
        <v>243993</v>
      </c>
      <c r="G15" s="44" t="s">
        <v>22</v>
      </c>
      <c r="H15" s="45"/>
      <c r="I15" s="45"/>
      <c r="J15" s="20"/>
    </row>
    <row r="16" spans="1:10" ht="21" customHeight="1" x14ac:dyDescent="0.3">
      <c r="A16" s="16"/>
      <c r="B16" s="16"/>
      <c r="C16" s="42"/>
      <c r="D16" s="43"/>
      <c r="E16" s="21"/>
      <c r="F16" s="28"/>
      <c r="G16" s="44" t="s">
        <v>23</v>
      </c>
      <c r="H16" s="45"/>
      <c r="I16" s="45"/>
      <c r="J16" s="20"/>
    </row>
    <row r="17" spans="1:10" ht="27" customHeight="1" x14ac:dyDescent="0.3">
      <c r="A17" s="24"/>
      <c r="B17" s="24"/>
      <c r="C17" s="24"/>
      <c r="D17" s="47"/>
      <c r="E17" s="25"/>
      <c r="F17" s="29"/>
      <c r="G17" s="29"/>
      <c r="H17" s="30"/>
      <c r="I17" s="50"/>
      <c r="J17" s="20"/>
    </row>
    <row r="18" spans="1:10" s="10" customFormat="1" ht="6" customHeight="1" x14ac:dyDescent="0.3">
      <c r="A18" s="11"/>
      <c r="B18" s="12"/>
      <c r="C18" s="13"/>
      <c r="D18" s="12"/>
      <c r="E18" s="11"/>
      <c r="F18" s="11"/>
      <c r="G18" s="31"/>
      <c r="H18" s="32"/>
      <c r="I18" s="11"/>
      <c r="J18" s="6"/>
    </row>
    <row r="19" spans="1:10" ht="21" customHeight="1" x14ac:dyDescent="0.3">
      <c r="A19" s="16"/>
      <c r="B19" s="17">
        <f>+B15</f>
        <v>3480600156461</v>
      </c>
      <c r="C19" s="51" t="str">
        <f>+C15</f>
        <v>ร้านตุ๋ย ดีไซน์</v>
      </c>
      <c r="D19" s="43" t="s">
        <v>24</v>
      </c>
      <c r="E19" s="18">
        <v>450</v>
      </c>
      <c r="F19" s="19">
        <v>244004</v>
      </c>
      <c r="G19" s="44" t="s">
        <v>25</v>
      </c>
      <c r="H19" s="45"/>
      <c r="I19" s="46"/>
      <c r="J19" s="20"/>
    </row>
    <row r="20" spans="1:10" ht="21" customHeight="1" x14ac:dyDescent="0.3">
      <c r="A20" s="16"/>
      <c r="B20" s="16"/>
      <c r="C20" s="42"/>
      <c r="D20" s="43"/>
      <c r="E20" s="21"/>
      <c r="F20" s="22"/>
      <c r="G20" s="44"/>
      <c r="H20" s="45"/>
      <c r="I20" s="46"/>
      <c r="J20" s="20"/>
    </row>
    <row r="21" spans="1:10" ht="21" customHeight="1" x14ac:dyDescent="0.3">
      <c r="A21" s="24"/>
      <c r="B21" s="24"/>
      <c r="C21" s="24"/>
      <c r="D21" s="47"/>
      <c r="E21" s="25"/>
      <c r="F21" s="26"/>
      <c r="G21" s="49"/>
      <c r="H21" s="50"/>
      <c r="I21" s="48"/>
      <c r="J21" s="20"/>
    </row>
    <row r="22" spans="1:10" s="10" customFormat="1" ht="6" customHeight="1" x14ac:dyDescent="0.3">
      <c r="A22" s="11"/>
      <c r="B22" s="12"/>
      <c r="C22" s="13"/>
      <c r="D22" s="12"/>
      <c r="E22" s="11"/>
      <c r="F22" s="11"/>
      <c r="G22" s="31"/>
      <c r="H22" s="32"/>
      <c r="I22" s="11"/>
      <c r="J22" s="6"/>
    </row>
    <row r="23" spans="1:10" ht="21" customHeight="1" x14ac:dyDescent="0.3">
      <c r="A23" s="16"/>
      <c r="B23" s="17">
        <v>1480500172913</v>
      </c>
      <c r="C23" s="51" t="s">
        <v>26</v>
      </c>
      <c r="D23" s="43" t="s">
        <v>27</v>
      </c>
      <c r="E23" s="18">
        <v>112000</v>
      </c>
      <c r="F23" s="19">
        <v>244013</v>
      </c>
      <c r="G23" s="44" t="s">
        <v>28</v>
      </c>
      <c r="H23" s="45"/>
      <c r="I23" s="46"/>
      <c r="J23" s="20"/>
    </row>
    <row r="24" spans="1:10" ht="21" customHeight="1" x14ac:dyDescent="0.3">
      <c r="A24" s="16"/>
      <c r="B24" s="16"/>
      <c r="C24" s="42"/>
      <c r="D24" s="43"/>
      <c r="E24" s="21"/>
      <c r="F24" s="22"/>
      <c r="G24" s="44"/>
      <c r="H24" s="45"/>
      <c r="I24" s="46"/>
      <c r="J24" s="20"/>
    </row>
    <row r="25" spans="1:10" ht="43.5" customHeight="1" x14ac:dyDescent="0.3">
      <c r="A25" s="24"/>
      <c r="B25" s="24"/>
      <c r="C25" s="24"/>
      <c r="D25" s="47"/>
      <c r="E25" s="25"/>
      <c r="F25" s="26"/>
      <c r="G25" s="49"/>
      <c r="H25" s="50"/>
      <c r="I25" s="48"/>
      <c r="J25" s="20"/>
    </row>
    <row r="26" spans="1:10" s="4" customFormat="1" ht="37.5" customHeight="1" x14ac:dyDescent="0.3">
      <c r="A26" s="66" t="s">
        <v>108</v>
      </c>
      <c r="B26" s="66"/>
      <c r="C26" s="66"/>
      <c r="D26" s="66"/>
      <c r="E26" s="66"/>
      <c r="F26" s="66"/>
      <c r="G26" s="66"/>
      <c r="H26" s="66"/>
      <c r="I26" s="66"/>
      <c r="J26" s="20"/>
    </row>
    <row r="27" spans="1:10" s="7" customFormat="1" ht="23.25" customHeight="1" x14ac:dyDescent="0.3">
      <c r="A27" s="54" t="s">
        <v>3</v>
      </c>
      <c r="B27" s="5" t="s">
        <v>4</v>
      </c>
      <c r="C27" s="56" t="s">
        <v>5</v>
      </c>
      <c r="D27" s="58" t="s">
        <v>6</v>
      </c>
      <c r="E27" s="54" t="s">
        <v>7</v>
      </c>
      <c r="F27" s="60" t="s">
        <v>8</v>
      </c>
      <c r="G27" s="61"/>
      <c r="H27" s="62"/>
      <c r="I27" s="54" t="s">
        <v>9</v>
      </c>
      <c r="J27" s="6"/>
    </row>
    <row r="28" spans="1:10" s="10" customFormat="1" ht="23.25" customHeight="1" x14ac:dyDescent="0.3">
      <c r="A28" s="55"/>
      <c r="B28" s="40" t="s">
        <v>10</v>
      </c>
      <c r="C28" s="57"/>
      <c r="D28" s="59"/>
      <c r="E28" s="55"/>
      <c r="F28" s="39" t="s">
        <v>11</v>
      </c>
      <c r="G28" s="63" t="s">
        <v>12</v>
      </c>
      <c r="H28" s="64"/>
      <c r="I28" s="55"/>
      <c r="J28" s="6"/>
    </row>
    <row r="29" spans="1:10" s="10" customFormat="1" ht="6" customHeight="1" x14ac:dyDescent="0.3">
      <c r="A29" s="11"/>
      <c r="B29" s="12"/>
      <c r="C29" s="13"/>
      <c r="D29" s="12"/>
      <c r="E29" s="11"/>
      <c r="F29" s="11"/>
      <c r="G29" s="14"/>
      <c r="H29" s="15"/>
      <c r="I29" s="11"/>
      <c r="J29" s="6"/>
    </row>
    <row r="30" spans="1:10" ht="21" customHeight="1" x14ac:dyDescent="0.3">
      <c r="A30" s="16"/>
      <c r="B30" s="17">
        <v>3480600156461</v>
      </c>
      <c r="C30" s="42" t="s">
        <v>29</v>
      </c>
      <c r="D30" s="43" t="s">
        <v>30</v>
      </c>
      <c r="E30" s="18">
        <v>1500</v>
      </c>
      <c r="F30" s="19">
        <v>244014</v>
      </c>
      <c r="G30" s="44" t="s">
        <v>22</v>
      </c>
      <c r="H30" s="45"/>
      <c r="I30" s="46"/>
      <c r="J30" s="20"/>
    </row>
    <row r="31" spans="1:10" ht="58.5" customHeight="1" x14ac:dyDescent="0.3">
      <c r="A31" s="16"/>
      <c r="B31" s="16"/>
      <c r="C31" s="42"/>
      <c r="D31" s="43"/>
      <c r="E31" s="21"/>
      <c r="F31" s="22"/>
      <c r="G31" s="44" t="s">
        <v>31</v>
      </c>
      <c r="H31" s="45"/>
      <c r="I31" s="46"/>
      <c r="J31" s="20"/>
    </row>
    <row r="32" spans="1:10" s="10" customFormat="1" ht="6" customHeight="1" x14ac:dyDescent="0.3">
      <c r="A32" s="11"/>
      <c r="B32" s="12"/>
      <c r="C32" s="13"/>
      <c r="D32" s="12"/>
      <c r="E32" s="11"/>
      <c r="F32" s="11"/>
      <c r="G32" s="14"/>
      <c r="H32" s="15"/>
      <c r="I32" s="11"/>
      <c r="J32" s="6"/>
    </row>
    <row r="33" spans="1:10" ht="21" customHeight="1" x14ac:dyDescent="0.3">
      <c r="A33" s="16"/>
      <c r="B33" s="17">
        <f>+B7</f>
        <v>994000390823</v>
      </c>
      <c r="C33" s="42" t="str">
        <f>+C7</f>
        <v>สหกรณ์การเกษตรเรณูนครจำกัด</v>
      </c>
      <c r="D33" s="43" t="s">
        <v>32</v>
      </c>
      <c r="E33" s="18">
        <v>21060</v>
      </c>
      <c r="F33" s="19" t="s">
        <v>107</v>
      </c>
      <c r="G33" s="44" t="s">
        <v>97</v>
      </c>
      <c r="H33" s="45"/>
      <c r="I33" s="46"/>
      <c r="J33" s="20"/>
    </row>
    <row r="34" spans="1:10" ht="21" customHeight="1" x14ac:dyDescent="0.3">
      <c r="A34" s="16"/>
      <c r="B34" s="16"/>
      <c r="C34" s="42"/>
      <c r="D34" s="43"/>
      <c r="E34" s="21"/>
      <c r="F34" s="22"/>
      <c r="G34" s="44"/>
      <c r="H34" s="45"/>
      <c r="I34" s="46"/>
      <c r="J34" s="20"/>
    </row>
    <row r="35" spans="1:10" ht="39.75" customHeight="1" x14ac:dyDescent="0.3">
      <c r="A35" s="24"/>
      <c r="B35" s="24"/>
      <c r="C35" s="33"/>
      <c r="D35" s="47"/>
      <c r="E35" s="25"/>
      <c r="F35" s="26"/>
      <c r="G35" s="49"/>
      <c r="H35" s="50"/>
      <c r="I35" s="48"/>
      <c r="J35" s="20"/>
    </row>
    <row r="36" spans="1:10" s="10" customFormat="1" ht="6" customHeight="1" x14ac:dyDescent="0.3">
      <c r="A36" s="11"/>
      <c r="B36" s="12"/>
      <c r="C36" s="13"/>
      <c r="D36" s="12"/>
      <c r="E36" s="11"/>
      <c r="F36" s="11"/>
      <c r="G36" s="31"/>
      <c r="H36" s="32"/>
      <c r="I36" s="11"/>
      <c r="J36" s="6"/>
    </row>
    <row r="37" spans="1:10" ht="21" customHeight="1" x14ac:dyDescent="0.3">
      <c r="A37" s="16"/>
      <c r="B37" s="17">
        <v>1319900426431</v>
      </c>
      <c r="C37" s="51" t="s">
        <v>33</v>
      </c>
      <c r="D37" s="43" t="s">
        <v>34</v>
      </c>
      <c r="E37" s="18">
        <v>58500</v>
      </c>
      <c r="F37" s="19">
        <v>244019</v>
      </c>
      <c r="G37" s="44" t="s">
        <v>35</v>
      </c>
      <c r="H37" s="45"/>
      <c r="I37" s="46"/>
      <c r="J37" s="20"/>
    </row>
    <row r="38" spans="1:10" ht="21" customHeight="1" x14ac:dyDescent="0.3">
      <c r="A38" s="16"/>
      <c r="B38" s="16"/>
      <c r="C38" s="42"/>
      <c r="D38" s="43"/>
      <c r="E38" s="21"/>
      <c r="F38" s="22"/>
      <c r="G38" s="44"/>
      <c r="H38" s="45"/>
      <c r="I38" s="46"/>
      <c r="J38" s="20"/>
    </row>
    <row r="39" spans="1:10" ht="8.25" customHeight="1" x14ac:dyDescent="0.3">
      <c r="A39" s="24"/>
      <c r="B39" s="24"/>
      <c r="C39" s="24"/>
      <c r="D39" s="47"/>
      <c r="E39" s="25"/>
      <c r="F39" s="26"/>
      <c r="G39" s="49"/>
      <c r="H39" s="50"/>
      <c r="I39" s="48"/>
      <c r="J39" s="20"/>
    </row>
    <row r="40" spans="1:10" s="10" customFormat="1" ht="6" customHeight="1" x14ac:dyDescent="0.3">
      <c r="A40" s="11"/>
      <c r="B40" s="12"/>
      <c r="C40" s="13"/>
      <c r="D40" s="12"/>
      <c r="E40" s="11"/>
      <c r="F40" s="11"/>
      <c r="G40" s="14"/>
      <c r="H40" s="15"/>
      <c r="I40" s="11"/>
      <c r="J40" s="6"/>
    </row>
    <row r="41" spans="1:10" ht="21" customHeight="1" x14ac:dyDescent="0.3">
      <c r="A41" s="16"/>
      <c r="B41" s="17">
        <v>3451000280960</v>
      </c>
      <c r="C41" s="42" t="s">
        <v>36</v>
      </c>
      <c r="D41" s="43" t="s">
        <v>37</v>
      </c>
      <c r="E41" s="18">
        <v>7140</v>
      </c>
      <c r="F41" s="19">
        <v>244021</v>
      </c>
      <c r="G41" s="44" t="s">
        <v>22</v>
      </c>
      <c r="H41" s="45"/>
      <c r="I41" s="46"/>
      <c r="J41" s="20"/>
    </row>
    <row r="42" spans="1:10" ht="21" customHeight="1" x14ac:dyDescent="0.3">
      <c r="A42" s="16"/>
      <c r="B42" s="16"/>
      <c r="C42" s="42"/>
      <c r="D42" s="43"/>
      <c r="E42" s="21"/>
      <c r="F42" s="22"/>
      <c r="G42" s="44" t="s">
        <v>38</v>
      </c>
      <c r="H42" s="45"/>
      <c r="I42" s="46"/>
      <c r="J42" s="20"/>
    </row>
    <row r="43" spans="1:10" ht="41.25" customHeight="1" x14ac:dyDescent="0.3">
      <c r="A43" s="24"/>
      <c r="B43" s="24"/>
      <c r="C43" s="33"/>
      <c r="D43" s="47"/>
      <c r="E43" s="25"/>
      <c r="F43" s="26"/>
      <c r="G43" s="29"/>
      <c r="H43" s="30"/>
      <c r="I43" s="48"/>
      <c r="J43" s="20"/>
    </row>
    <row r="44" spans="1:10" s="10" customFormat="1" ht="6" customHeight="1" x14ac:dyDescent="0.3">
      <c r="A44" s="11"/>
      <c r="B44" s="12"/>
      <c r="C44" s="13"/>
      <c r="D44" s="12"/>
      <c r="E44" s="11"/>
      <c r="F44" s="11"/>
      <c r="G44" s="14"/>
      <c r="H44" s="15"/>
      <c r="I44" s="11"/>
      <c r="J44" s="6"/>
    </row>
    <row r="45" spans="1:10" ht="21" customHeight="1" x14ac:dyDescent="0.3">
      <c r="A45" s="16"/>
      <c r="B45" s="17">
        <v>1480600100680</v>
      </c>
      <c r="C45" s="42" t="s">
        <v>39</v>
      </c>
      <c r="D45" s="43" t="s">
        <v>40</v>
      </c>
      <c r="E45" s="18">
        <v>750</v>
      </c>
      <c r="F45" s="19">
        <v>244021</v>
      </c>
      <c r="G45" s="44" t="s">
        <v>22</v>
      </c>
      <c r="H45" s="45"/>
      <c r="I45" s="46"/>
      <c r="J45" s="20"/>
    </row>
    <row r="46" spans="1:10" ht="21" customHeight="1" x14ac:dyDescent="0.3">
      <c r="A46" s="16"/>
      <c r="B46" s="16"/>
      <c r="C46" s="42"/>
      <c r="D46" s="43"/>
      <c r="E46" s="21"/>
      <c r="F46" s="22"/>
      <c r="G46" s="44" t="s">
        <v>41</v>
      </c>
      <c r="H46" s="45"/>
      <c r="I46" s="46"/>
      <c r="J46" s="20"/>
    </row>
    <row r="47" spans="1:10" ht="24" customHeight="1" x14ac:dyDescent="0.3">
      <c r="A47" s="24"/>
      <c r="B47" s="24"/>
      <c r="C47" s="33"/>
      <c r="D47" s="47"/>
      <c r="E47" s="25"/>
      <c r="F47" s="26"/>
      <c r="G47" s="29"/>
      <c r="H47" s="30"/>
      <c r="I47" s="48"/>
      <c r="J47" s="20"/>
    </row>
    <row r="48" spans="1:10" s="10" customFormat="1" ht="6" customHeight="1" x14ac:dyDescent="0.3">
      <c r="A48" s="11"/>
      <c r="B48" s="12"/>
      <c r="C48" s="13"/>
      <c r="D48" s="12"/>
      <c r="E48" s="11"/>
      <c r="F48" s="11"/>
      <c r="G48" s="14"/>
      <c r="H48" s="15"/>
      <c r="I48" s="11"/>
      <c r="J48" s="6"/>
    </row>
    <row r="49" spans="1:10" ht="21" customHeight="1" x14ac:dyDescent="0.3">
      <c r="A49" s="16"/>
      <c r="B49" s="17"/>
      <c r="C49" s="42" t="s">
        <v>42</v>
      </c>
      <c r="D49" s="43" t="s">
        <v>40</v>
      </c>
      <c r="E49" s="18">
        <v>3300</v>
      </c>
      <c r="F49" s="19">
        <v>244021</v>
      </c>
      <c r="G49" s="44" t="s">
        <v>43</v>
      </c>
      <c r="H49" s="45"/>
      <c r="I49" s="46"/>
      <c r="J49" s="20"/>
    </row>
    <row r="50" spans="1:10" ht="21" customHeight="1" x14ac:dyDescent="0.3">
      <c r="A50" s="16"/>
      <c r="B50" s="16"/>
      <c r="C50" s="42"/>
      <c r="D50" s="43"/>
      <c r="E50" s="21"/>
      <c r="F50" s="22"/>
      <c r="G50" s="44" t="s">
        <v>44</v>
      </c>
      <c r="H50" s="45"/>
      <c r="I50" s="46"/>
      <c r="J50" s="20"/>
    </row>
    <row r="51" spans="1:10" ht="24" customHeight="1" x14ac:dyDescent="0.3">
      <c r="A51" s="24"/>
      <c r="B51" s="24"/>
      <c r="C51" s="33"/>
      <c r="D51" s="47"/>
      <c r="E51" s="25"/>
      <c r="F51" s="26"/>
      <c r="G51" s="29"/>
      <c r="H51" s="30"/>
      <c r="I51" s="48"/>
      <c r="J51" s="20"/>
    </row>
    <row r="52" spans="1:10" s="4" customFormat="1" ht="30.75" customHeight="1" x14ac:dyDescent="0.3">
      <c r="A52" s="66" t="s">
        <v>109</v>
      </c>
      <c r="B52" s="66"/>
      <c r="C52" s="66"/>
      <c r="D52" s="66"/>
      <c r="E52" s="66"/>
      <c r="F52" s="66"/>
      <c r="G52" s="66"/>
      <c r="H52" s="66"/>
      <c r="I52" s="66"/>
      <c r="J52" s="20"/>
    </row>
    <row r="53" spans="1:10" s="7" customFormat="1" ht="23.25" customHeight="1" x14ac:dyDescent="0.3">
      <c r="A53" s="54" t="s">
        <v>3</v>
      </c>
      <c r="B53" s="65" t="s">
        <v>4</v>
      </c>
      <c r="C53" s="56" t="s">
        <v>5</v>
      </c>
      <c r="D53" s="58" t="s">
        <v>6</v>
      </c>
      <c r="E53" s="54" t="s">
        <v>7</v>
      </c>
      <c r="F53" s="60" t="s">
        <v>8</v>
      </c>
      <c r="G53" s="61"/>
      <c r="H53" s="62"/>
      <c r="I53" s="54" t="s">
        <v>9</v>
      </c>
      <c r="J53" s="6"/>
    </row>
    <row r="54" spans="1:10" s="10" customFormat="1" ht="23.25" customHeight="1" x14ac:dyDescent="0.3">
      <c r="A54" s="55"/>
      <c r="B54" s="40" t="s">
        <v>10</v>
      </c>
      <c r="C54" s="57"/>
      <c r="D54" s="59"/>
      <c r="E54" s="55"/>
      <c r="F54" s="39" t="s">
        <v>11</v>
      </c>
      <c r="G54" s="63" t="s">
        <v>12</v>
      </c>
      <c r="H54" s="64"/>
      <c r="I54" s="55"/>
      <c r="J54" s="6"/>
    </row>
    <row r="55" spans="1:10" s="10" customFormat="1" ht="6" customHeight="1" x14ac:dyDescent="0.3">
      <c r="A55" s="11"/>
      <c r="B55" s="12"/>
      <c r="C55" s="13"/>
      <c r="D55" s="12"/>
      <c r="E55" s="11"/>
      <c r="F55" s="11"/>
      <c r="G55" s="14"/>
      <c r="H55" s="15"/>
      <c r="I55" s="11"/>
      <c r="J55" s="6"/>
    </row>
    <row r="56" spans="1:10" ht="21" customHeight="1" x14ac:dyDescent="0.3">
      <c r="A56" s="16"/>
      <c r="B56" s="17">
        <f>+B60</f>
        <v>3480600156461</v>
      </c>
      <c r="C56" s="42" t="str">
        <f>+C60</f>
        <v>ร้านตุ๋ย  ดีไซน์</v>
      </c>
      <c r="D56" s="43" t="s">
        <v>45</v>
      </c>
      <c r="E56" s="18">
        <v>2325</v>
      </c>
      <c r="F56" s="19">
        <v>244024</v>
      </c>
      <c r="G56" s="44" t="s">
        <v>46</v>
      </c>
      <c r="H56" s="45"/>
      <c r="I56" s="46"/>
      <c r="J56" s="20"/>
    </row>
    <row r="57" spans="1:10" ht="21" customHeight="1" x14ac:dyDescent="0.3">
      <c r="A57" s="16"/>
      <c r="B57" s="16"/>
      <c r="C57" s="42"/>
      <c r="D57" s="43"/>
      <c r="E57" s="21"/>
      <c r="F57" s="22"/>
      <c r="G57" s="44"/>
      <c r="H57" s="45"/>
      <c r="I57" s="46"/>
      <c r="J57" s="20"/>
    </row>
    <row r="58" spans="1:10" ht="32.25" customHeight="1" x14ac:dyDescent="0.3">
      <c r="A58" s="24"/>
      <c r="B58" s="24"/>
      <c r="C58" s="33"/>
      <c r="D58" s="47"/>
      <c r="E58" s="25"/>
      <c r="F58" s="26"/>
      <c r="G58" s="49"/>
      <c r="H58" s="50"/>
      <c r="I58" s="48"/>
      <c r="J58" s="20"/>
    </row>
    <row r="59" spans="1:10" s="10" customFormat="1" ht="6" customHeight="1" x14ac:dyDescent="0.3">
      <c r="A59" s="11"/>
      <c r="B59" s="12"/>
      <c r="C59" s="13"/>
      <c r="D59" s="12"/>
      <c r="E59" s="11"/>
      <c r="F59" s="11"/>
      <c r="G59" s="14"/>
      <c r="H59" s="15"/>
      <c r="I59" s="11"/>
      <c r="J59" s="6"/>
    </row>
    <row r="60" spans="1:10" ht="21" customHeight="1" x14ac:dyDescent="0.3">
      <c r="A60" s="16"/>
      <c r="B60" s="17">
        <f>+B30</f>
        <v>3480600156461</v>
      </c>
      <c r="C60" s="42" t="str">
        <f>+C30</f>
        <v>ร้านตุ๋ย  ดีไซน์</v>
      </c>
      <c r="D60" s="43" t="s">
        <v>47</v>
      </c>
      <c r="E60" s="18">
        <v>450</v>
      </c>
      <c r="F60" s="19">
        <v>244024</v>
      </c>
      <c r="G60" s="44" t="s">
        <v>48</v>
      </c>
      <c r="H60" s="45"/>
      <c r="I60" s="46"/>
      <c r="J60" s="20"/>
    </row>
    <row r="61" spans="1:10" ht="21" customHeight="1" x14ac:dyDescent="0.3">
      <c r="A61" s="16"/>
      <c r="B61" s="16"/>
      <c r="C61" s="42"/>
      <c r="D61" s="43"/>
      <c r="E61" s="21"/>
      <c r="F61" s="22"/>
      <c r="G61" s="44"/>
      <c r="H61" s="45"/>
      <c r="I61" s="46"/>
      <c r="J61" s="20"/>
    </row>
    <row r="62" spans="1:10" ht="27.75" customHeight="1" x14ac:dyDescent="0.3">
      <c r="A62" s="24"/>
      <c r="B62" s="24"/>
      <c r="C62" s="33"/>
      <c r="D62" s="47"/>
      <c r="E62" s="25"/>
      <c r="F62" s="26"/>
      <c r="G62" s="49"/>
      <c r="H62" s="50"/>
      <c r="I62" s="48"/>
      <c r="J62" s="20"/>
    </row>
    <row r="63" spans="1:10" s="10" customFormat="1" ht="6" customHeight="1" x14ac:dyDescent="0.3">
      <c r="A63" s="11"/>
      <c r="B63" s="12"/>
      <c r="C63" s="13"/>
      <c r="D63" s="12"/>
      <c r="E63" s="11"/>
      <c r="F63" s="11"/>
      <c r="G63" s="14"/>
      <c r="H63" s="15"/>
      <c r="I63" s="11"/>
      <c r="J63" s="6"/>
    </row>
    <row r="64" spans="1:10" ht="21" customHeight="1" x14ac:dyDescent="0.3">
      <c r="A64" s="16"/>
      <c r="B64" s="17">
        <f>+B60</f>
        <v>3480600156461</v>
      </c>
      <c r="C64" s="42" t="str">
        <f>C60</f>
        <v>ร้านตุ๋ย  ดีไซน์</v>
      </c>
      <c r="D64" s="43" t="s">
        <v>49</v>
      </c>
      <c r="E64" s="18">
        <v>450</v>
      </c>
      <c r="F64" s="19">
        <v>244027</v>
      </c>
      <c r="G64" s="44" t="s">
        <v>50</v>
      </c>
      <c r="H64" s="45"/>
      <c r="I64" s="46"/>
      <c r="J64" s="20"/>
    </row>
    <row r="65" spans="1:10" ht="21" customHeight="1" x14ac:dyDescent="0.3">
      <c r="A65" s="16"/>
      <c r="B65" s="16"/>
      <c r="C65" s="42"/>
      <c r="D65" s="43"/>
      <c r="E65" s="21"/>
      <c r="F65" s="22"/>
      <c r="G65" s="44"/>
      <c r="H65" s="45"/>
      <c r="I65" s="46"/>
      <c r="J65" s="20"/>
    </row>
    <row r="66" spans="1:10" ht="48.75" customHeight="1" x14ac:dyDescent="0.3">
      <c r="A66" s="24"/>
      <c r="B66" s="24"/>
      <c r="C66" s="33"/>
      <c r="D66" s="47"/>
      <c r="E66" s="25"/>
      <c r="F66" s="26"/>
      <c r="G66" s="49"/>
      <c r="H66" s="50"/>
      <c r="I66" s="48"/>
      <c r="J66" s="20"/>
    </row>
    <row r="67" spans="1:10" s="10" customFormat="1" ht="6" customHeight="1" x14ac:dyDescent="0.3">
      <c r="A67" s="11"/>
      <c r="B67" s="12"/>
      <c r="C67" s="13"/>
      <c r="D67" s="12"/>
      <c r="E67" s="11"/>
      <c r="F67" s="11"/>
      <c r="G67" s="14"/>
      <c r="H67" s="15"/>
      <c r="I67" s="11"/>
      <c r="J67" s="6"/>
    </row>
    <row r="68" spans="1:10" ht="21" customHeight="1" x14ac:dyDescent="0.3">
      <c r="A68" s="16"/>
      <c r="B68" s="17">
        <v>3480500341509</v>
      </c>
      <c r="C68" s="42" t="s">
        <v>51</v>
      </c>
      <c r="D68" s="43" t="s">
        <v>52</v>
      </c>
      <c r="E68" s="18">
        <v>3300</v>
      </c>
      <c r="F68" s="19">
        <v>244032</v>
      </c>
      <c r="G68" s="44" t="s">
        <v>53</v>
      </c>
      <c r="H68" s="45"/>
      <c r="I68" s="46"/>
      <c r="J68" s="20"/>
    </row>
    <row r="69" spans="1:10" ht="21" customHeight="1" x14ac:dyDescent="0.3">
      <c r="A69" s="16"/>
      <c r="B69" s="16"/>
      <c r="C69" s="42"/>
      <c r="D69" s="43"/>
      <c r="E69" s="21"/>
      <c r="F69" s="22"/>
      <c r="G69" s="44"/>
      <c r="H69" s="45"/>
      <c r="I69" s="46"/>
      <c r="J69" s="20"/>
    </row>
    <row r="70" spans="1:10" ht="51.75" customHeight="1" x14ac:dyDescent="0.3">
      <c r="A70" s="24"/>
      <c r="B70" s="24"/>
      <c r="C70" s="33"/>
      <c r="D70" s="47"/>
      <c r="E70" s="25"/>
      <c r="F70" s="26"/>
      <c r="G70" s="49"/>
      <c r="H70" s="50"/>
      <c r="I70" s="48"/>
      <c r="J70" s="20"/>
    </row>
    <row r="71" spans="1:10" s="10" customFormat="1" ht="6" customHeight="1" x14ac:dyDescent="0.3">
      <c r="A71" s="11"/>
      <c r="B71" s="12"/>
      <c r="C71" s="13"/>
      <c r="D71" s="12"/>
      <c r="E71" s="11"/>
      <c r="F71" s="11"/>
      <c r="G71" s="14"/>
      <c r="H71" s="15"/>
      <c r="I71" s="11"/>
      <c r="J71" s="6"/>
    </row>
    <row r="72" spans="1:10" ht="21" customHeight="1" x14ac:dyDescent="0.3">
      <c r="A72" s="16"/>
      <c r="B72" s="17">
        <f>+B64</f>
        <v>3480600156461</v>
      </c>
      <c r="C72" s="42" t="str">
        <f>+C64</f>
        <v>ร้านตุ๋ย  ดีไซน์</v>
      </c>
      <c r="D72" s="43" t="s">
        <v>54</v>
      </c>
      <c r="E72" s="18">
        <v>450</v>
      </c>
      <c r="F72" s="19">
        <v>244039</v>
      </c>
      <c r="G72" s="44" t="s">
        <v>55</v>
      </c>
      <c r="H72" s="45"/>
      <c r="I72" s="46"/>
      <c r="J72" s="20"/>
    </row>
    <row r="73" spans="1:10" ht="21" customHeight="1" x14ac:dyDescent="0.3">
      <c r="A73" s="16"/>
      <c r="B73" s="16"/>
      <c r="C73" s="42"/>
      <c r="D73" s="43"/>
      <c r="E73" s="21"/>
      <c r="F73" s="22"/>
      <c r="G73" s="44"/>
      <c r="H73" s="45"/>
      <c r="I73" s="46"/>
      <c r="J73" s="20"/>
    </row>
    <row r="74" spans="1:10" ht="21" customHeight="1" x14ac:dyDescent="0.3">
      <c r="A74" s="16"/>
      <c r="B74" s="16"/>
      <c r="C74" s="41"/>
      <c r="D74" s="43"/>
      <c r="E74" s="21"/>
      <c r="F74" s="22"/>
      <c r="G74" s="44"/>
      <c r="H74" s="45"/>
      <c r="I74" s="46"/>
      <c r="J74" s="20"/>
    </row>
    <row r="75" spans="1:10" ht="27.75" customHeight="1" x14ac:dyDescent="0.3">
      <c r="A75" s="24"/>
      <c r="B75" s="24"/>
      <c r="C75" s="24"/>
      <c r="D75" s="47"/>
      <c r="E75" s="25"/>
      <c r="F75" s="26"/>
      <c r="G75" s="49"/>
      <c r="H75" s="50"/>
      <c r="I75" s="48"/>
      <c r="J75" s="20"/>
    </row>
    <row r="76" spans="1:10" s="4" customFormat="1" ht="30.75" customHeight="1" x14ac:dyDescent="0.3">
      <c r="A76" s="66" t="s">
        <v>110</v>
      </c>
      <c r="B76" s="66"/>
      <c r="C76" s="66"/>
      <c r="D76" s="66"/>
      <c r="E76" s="66"/>
      <c r="F76" s="66"/>
      <c r="G76" s="66"/>
      <c r="H76" s="66"/>
      <c r="I76" s="66"/>
      <c r="J76" s="20"/>
    </row>
    <row r="77" spans="1:10" s="7" customFormat="1" ht="23.25" customHeight="1" x14ac:dyDescent="0.3">
      <c r="A77" s="54" t="s">
        <v>3</v>
      </c>
      <c r="B77" s="5" t="s">
        <v>4</v>
      </c>
      <c r="C77" s="56" t="s">
        <v>5</v>
      </c>
      <c r="D77" s="58" t="s">
        <v>6</v>
      </c>
      <c r="E77" s="54" t="s">
        <v>7</v>
      </c>
      <c r="F77" s="60" t="s">
        <v>8</v>
      </c>
      <c r="G77" s="61"/>
      <c r="H77" s="62"/>
      <c r="I77" s="54" t="s">
        <v>9</v>
      </c>
      <c r="J77" s="6"/>
    </row>
    <row r="78" spans="1:10" s="10" customFormat="1" ht="23.25" customHeight="1" x14ac:dyDescent="0.3">
      <c r="A78" s="55"/>
      <c r="B78" s="40" t="s">
        <v>10</v>
      </c>
      <c r="C78" s="57"/>
      <c r="D78" s="59"/>
      <c r="E78" s="55"/>
      <c r="F78" s="39" t="s">
        <v>11</v>
      </c>
      <c r="G78" s="63" t="s">
        <v>12</v>
      </c>
      <c r="H78" s="64"/>
      <c r="I78" s="55"/>
      <c r="J78" s="6"/>
    </row>
    <row r="79" spans="1:10" s="10" customFormat="1" ht="6" customHeight="1" x14ac:dyDescent="0.3">
      <c r="A79" s="11"/>
      <c r="B79" s="12"/>
      <c r="C79" s="13"/>
      <c r="D79" s="12"/>
      <c r="E79" s="11"/>
      <c r="F79" s="11"/>
      <c r="G79" s="14"/>
      <c r="H79" s="15"/>
      <c r="I79" s="11"/>
      <c r="J79" s="6"/>
    </row>
    <row r="80" spans="1:10" ht="21" customHeight="1" x14ac:dyDescent="0.3">
      <c r="A80" s="16"/>
      <c r="B80" s="17">
        <v>1480600008368</v>
      </c>
      <c r="C80" s="42" t="s">
        <v>56</v>
      </c>
      <c r="D80" s="43" t="s">
        <v>57</v>
      </c>
      <c r="E80" s="18">
        <v>3800</v>
      </c>
      <c r="F80" s="19" t="s">
        <v>107</v>
      </c>
      <c r="G80" s="44"/>
      <c r="H80" s="45"/>
      <c r="I80" s="46"/>
      <c r="J80" s="20"/>
    </row>
    <row r="81" spans="1:10" ht="21" customHeight="1" x14ac:dyDescent="0.3">
      <c r="A81" s="16"/>
      <c r="B81" s="16"/>
      <c r="C81" s="42"/>
      <c r="D81" s="43"/>
      <c r="E81" s="21"/>
      <c r="F81" s="22"/>
      <c r="G81" s="44"/>
      <c r="H81" s="45"/>
      <c r="I81" s="46"/>
      <c r="J81" s="20"/>
    </row>
    <row r="82" spans="1:10" ht="57" customHeight="1" x14ac:dyDescent="0.3">
      <c r="A82" s="24"/>
      <c r="B82" s="24"/>
      <c r="C82" s="33"/>
      <c r="D82" s="47"/>
      <c r="E82" s="25"/>
      <c r="F82" s="26"/>
      <c r="G82" s="49"/>
      <c r="H82" s="50"/>
      <c r="I82" s="48"/>
      <c r="J82" s="20"/>
    </row>
    <row r="83" spans="1:10" s="10" customFormat="1" ht="6" customHeight="1" x14ac:dyDescent="0.3">
      <c r="A83" s="11"/>
      <c r="B83" s="12"/>
      <c r="C83" s="13"/>
      <c r="D83" s="12"/>
      <c r="E83" s="11"/>
      <c r="F83" s="11"/>
      <c r="G83" s="14"/>
      <c r="H83" s="15"/>
      <c r="I83" s="11"/>
      <c r="J83" s="6"/>
    </row>
    <row r="84" spans="1:10" ht="21" customHeight="1" x14ac:dyDescent="0.3">
      <c r="A84" s="16"/>
      <c r="B84" s="17">
        <f>+B33</f>
        <v>994000390823</v>
      </c>
      <c r="C84" s="42" t="str">
        <f>+C33</f>
        <v>สหกรณ์การเกษตรเรณูนครจำกัด</v>
      </c>
      <c r="D84" s="43" t="s">
        <v>58</v>
      </c>
      <c r="E84" s="18">
        <v>19580</v>
      </c>
      <c r="F84" s="19">
        <v>244046</v>
      </c>
      <c r="G84" s="44" t="s">
        <v>59</v>
      </c>
      <c r="H84" s="45"/>
      <c r="I84" s="46"/>
      <c r="J84" s="20"/>
    </row>
    <row r="85" spans="1:10" ht="21" customHeight="1" x14ac:dyDescent="0.3">
      <c r="A85" s="16"/>
      <c r="B85" s="16"/>
      <c r="C85" s="42"/>
      <c r="D85" s="43"/>
      <c r="E85" s="21"/>
      <c r="F85" s="22"/>
      <c r="G85" s="44" t="s">
        <v>60</v>
      </c>
      <c r="H85" s="45"/>
      <c r="I85" s="46"/>
      <c r="J85" s="20"/>
    </row>
    <row r="86" spans="1:10" ht="36" customHeight="1" x14ac:dyDescent="0.3">
      <c r="A86" s="24"/>
      <c r="B86" s="24"/>
      <c r="C86" s="33"/>
      <c r="D86" s="47"/>
      <c r="E86" s="25"/>
      <c r="F86" s="26"/>
      <c r="G86" s="29"/>
      <c r="H86" s="30"/>
      <c r="I86" s="48"/>
      <c r="J86" s="20"/>
    </row>
    <row r="87" spans="1:10" s="10" customFormat="1" ht="6" customHeight="1" x14ac:dyDescent="0.3">
      <c r="A87" s="11"/>
      <c r="B87" s="12"/>
      <c r="C87" s="13"/>
      <c r="D87" s="12"/>
      <c r="E87" s="11"/>
      <c r="F87" s="11"/>
      <c r="G87" s="14"/>
      <c r="H87" s="15"/>
      <c r="I87" s="11"/>
      <c r="J87" s="6"/>
    </row>
    <row r="88" spans="1:10" ht="21" customHeight="1" x14ac:dyDescent="0.3">
      <c r="A88" s="16"/>
      <c r="B88" s="17">
        <f>+B72</f>
        <v>3480600156461</v>
      </c>
      <c r="C88" s="42" t="str">
        <f>+C72</f>
        <v>ร้านตุ๋ย  ดีไซน์</v>
      </c>
      <c r="D88" s="43" t="s">
        <v>61</v>
      </c>
      <c r="E88" s="18">
        <v>450</v>
      </c>
      <c r="F88" s="19">
        <v>244048</v>
      </c>
      <c r="G88" s="44" t="s">
        <v>62</v>
      </c>
      <c r="H88" s="45"/>
      <c r="I88" s="46"/>
      <c r="J88" s="20"/>
    </row>
    <row r="89" spans="1:10" ht="21" customHeight="1" x14ac:dyDescent="0.3">
      <c r="A89" s="16"/>
      <c r="B89" s="16"/>
      <c r="C89" s="42"/>
      <c r="D89" s="43"/>
      <c r="E89" s="21"/>
      <c r="F89" s="22"/>
      <c r="G89" s="44"/>
      <c r="H89" s="45"/>
      <c r="I89" s="46"/>
      <c r="J89" s="20"/>
    </row>
    <row r="90" spans="1:10" ht="58.5" customHeight="1" x14ac:dyDescent="0.3">
      <c r="A90" s="24"/>
      <c r="B90" s="24"/>
      <c r="C90" s="33"/>
      <c r="D90" s="47"/>
      <c r="E90" s="25"/>
      <c r="F90" s="26"/>
      <c r="G90" s="49"/>
      <c r="H90" s="50"/>
      <c r="I90" s="48"/>
      <c r="J90" s="20"/>
    </row>
    <row r="91" spans="1:10" s="10" customFormat="1" ht="6" customHeight="1" x14ac:dyDescent="0.3">
      <c r="A91" s="11"/>
      <c r="B91" s="12"/>
      <c r="C91" s="13"/>
      <c r="D91" s="12"/>
      <c r="E91" s="11"/>
      <c r="F91" s="11"/>
      <c r="G91" s="14"/>
      <c r="H91" s="15"/>
      <c r="I91" s="11"/>
      <c r="J91" s="6"/>
    </row>
    <row r="92" spans="1:10" ht="21" customHeight="1" x14ac:dyDescent="0.3">
      <c r="A92" s="16"/>
      <c r="B92" s="17">
        <v>3480300014393</v>
      </c>
      <c r="C92" s="42" t="s">
        <v>63</v>
      </c>
      <c r="D92" s="43" t="s">
        <v>64</v>
      </c>
      <c r="E92" s="18">
        <v>800</v>
      </c>
      <c r="F92" s="19">
        <v>244060</v>
      </c>
      <c r="G92" s="44" t="s">
        <v>65</v>
      </c>
      <c r="H92" s="45"/>
      <c r="I92" s="46"/>
      <c r="J92" s="20"/>
    </row>
    <row r="93" spans="1:10" ht="21" customHeight="1" x14ac:dyDescent="0.3">
      <c r="A93" s="16"/>
      <c r="B93" s="16"/>
      <c r="C93" s="42"/>
      <c r="D93" s="43"/>
      <c r="E93" s="21"/>
      <c r="F93" s="22"/>
      <c r="G93" s="44"/>
      <c r="H93" s="45"/>
      <c r="I93" s="46"/>
      <c r="J93" s="20"/>
    </row>
    <row r="94" spans="1:10" ht="36" customHeight="1" x14ac:dyDescent="0.3">
      <c r="A94" s="24"/>
      <c r="B94" s="24"/>
      <c r="C94" s="33"/>
      <c r="D94" s="47"/>
      <c r="E94" s="25"/>
      <c r="F94" s="26"/>
      <c r="G94" s="49"/>
      <c r="H94" s="50"/>
      <c r="I94" s="48"/>
      <c r="J94" s="20"/>
    </row>
    <row r="95" spans="1:10" s="10" customFormat="1" ht="6" customHeight="1" x14ac:dyDescent="0.3">
      <c r="A95" s="11"/>
      <c r="B95" s="12"/>
      <c r="C95" s="13"/>
      <c r="D95" s="12"/>
      <c r="E95" s="11"/>
      <c r="F95" s="11"/>
      <c r="G95" s="14"/>
      <c r="H95" s="15"/>
      <c r="I95" s="11"/>
      <c r="J95" s="6"/>
    </row>
    <row r="96" spans="1:10" ht="21" customHeight="1" x14ac:dyDescent="0.3">
      <c r="A96" s="16"/>
      <c r="B96" s="17">
        <v>3480500319252</v>
      </c>
      <c r="C96" s="42" t="s">
        <v>66</v>
      </c>
      <c r="D96" s="43" t="s">
        <v>67</v>
      </c>
      <c r="E96" s="18">
        <v>440</v>
      </c>
      <c r="F96" s="19">
        <v>244062</v>
      </c>
      <c r="G96" s="44" t="s">
        <v>68</v>
      </c>
      <c r="H96" s="45"/>
      <c r="I96" s="46"/>
      <c r="J96" s="20"/>
    </row>
    <row r="97" spans="1:10" ht="21" customHeight="1" x14ac:dyDescent="0.3">
      <c r="A97" s="16"/>
      <c r="B97" s="16"/>
      <c r="C97" s="42"/>
      <c r="D97" s="43"/>
      <c r="E97" s="21"/>
      <c r="F97" s="22"/>
      <c r="G97" s="44"/>
      <c r="H97" s="45"/>
      <c r="I97" s="46"/>
      <c r="J97" s="20"/>
    </row>
    <row r="98" spans="1:10" ht="36" customHeight="1" x14ac:dyDescent="0.3">
      <c r="A98" s="24"/>
      <c r="B98" s="24"/>
      <c r="C98" s="33"/>
      <c r="D98" s="47"/>
      <c r="E98" s="25"/>
      <c r="F98" s="26"/>
      <c r="G98" s="49"/>
      <c r="H98" s="50"/>
      <c r="I98" s="48"/>
      <c r="J98" s="20"/>
    </row>
    <row r="99" spans="1:10" s="4" customFormat="1" ht="30.75" customHeight="1" x14ac:dyDescent="0.3">
      <c r="A99" s="66" t="s">
        <v>111</v>
      </c>
      <c r="B99" s="66"/>
      <c r="C99" s="66"/>
      <c r="D99" s="66"/>
      <c r="E99" s="66"/>
      <c r="F99" s="66"/>
      <c r="G99" s="66"/>
      <c r="H99" s="66"/>
      <c r="I99" s="66"/>
      <c r="J99" s="20"/>
    </row>
    <row r="100" spans="1:10" s="7" customFormat="1" ht="23.25" customHeight="1" x14ac:dyDescent="0.3">
      <c r="A100" s="54" t="s">
        <v>3</v>
      </c>
      <c r="B100" s="5" t="s">
        <v>4</v>
      </c>
      <c r="C100" s="56" t="s">
        <v>5</v>
      </c>
      <c r="D100" s="58" t="s">
        <v>6</v>
      </c>
      <c r="E100" s="54" t="s">
        <v>7</v>
      </c>
      <c r="F100" s="60" t="s">
        <v>8</v>
      </c>
      <c r="G100" s="61"/>
      <c r="H100" s="62"/>
      <c r="I100" s="54" t="s">
        <v>9</v>
      </c>
      <c r="J100" s="6"/>
    </row>
    <row r="101" spans="1:10" s="10" customFormat="1" ht="23.25" customHeight="1" x14ac:dyDescent="0.3">
      <c r="A101" s="55"/>
      <c r="B101" s="40" t="s">
        <v>10</v>
      </c>
      <c r="C101" s="57"/>
      <c r="D101" s="59"/>
      <c r="E101" s="55"/>
      <c r="F101" s="39" t="s">
        <v>11</v>
      </c>
      <c r="G101" s="63" t="s">
        <v>12</v>
      </c>
      <c r="H101" s="64"/>
      <c r="I101" s="55"/>
      <c r="J101" s="6"/>
    </row>
    <row r="102" spans="1:10" s="10" customFormat="1" ht="6" customHeight="1" x14ac:dyDescent="0.3">
      <c r="A102" s="11"/>
      <c r="B102" s="12"/>
      <c r="C102" s="13"/>
      <c r="D102" s="12"/>
      <c r="E102" s="11"/>
      <c r="F102" s="11"/>
      <c r="G102" s="14"/>
      <c r="H102" s="15"/>
      <c r="I102" s="11"/>
      <c r="J102" s="6"/>
    </row>
    <row r="103" spans="1:10" ht="21" customHeight="1" x14ac:dyDescent="0.3">
      <c r="A103" s="16"/>
      <c r="B103" s="17">
        <v>3480600158811</v>
      </c>
      <c r="C103" s="42" t="s">
        <v>69</v>
      </c>
      <c r="D103" s="43" t="s">
        <v>70</v>
      </c>
      <c r="E103" s="18">
        <v>9900</v>
      </c>
      <c r="F103" s="19">
        <v>244069</v>
      </c>
      <c r="G103" s="44" t="s">
        <v>71</v>
      </c>
      <c r="H103" s="45"/>
      <c r="I103" s="46"/>
      <c r="J103" s="20"/>
    </row>
    <row r="104" spans="1:10" ht="21" customHeight="1" x14ac:dyDescent="0.3">
      <c r="A104" s="16"/>
      <c r="B104" s="16"/>
      <c r="C104" s="42"/>
      <c r="D104" s="43"/>
      <c r="E104" s="21"/>
      <c r="F104" s="22"/>
      <c r="G104" s="44"/>
      <c r="H104" s="45"/>
      <c r="I104" s="46"/>
      <c r="J104" s="20"/>
    </row>
    <row r="105" spans="1:10" s="10" customFormat="1" ht="6" customHeight="1" x14ac:dyDescent="0.3">
      <c r="A105" s="11"/>
      <c r="B105" s="12"/>
      <c r="C105" s="13"/>
      <c r="D105" s="12"/>
      <c r="E105" s="11"/>
      <c r="F105" s="11"/>
      <c r="G105" s="14"/>
      <c r="H105" s="15"/>
      <c r="I105" s="11"/>
      <c r="J105" s="6"/>
    </row>
    <row r="106" spans="1:10" ht="21" customHeight="1" x14ac:dyDescent="0.3">
      <c r="A106" s="16"/>
      <c r="B106" s="17">
        <v>3480600285830</v>
      </c>
      <c r="C106" s="42" t="s">
        <v>72</v>
      </c>
      <c r="D106" s="43" t="s">
        <v>70</v>
      </c>
      <c r="E106" s="18">
        <v>9900</v>
      </c>
      <c r="F106" s="19">
        <v>244069</v>
      </c>
      <c r="G106" s="44" t="s">
        <v>73</v>
      </c>
      <c r="H106" s="45"/>
      <c r="I106" s="46"/>
      <c r="J106" s="20"/>
    </row>
    <row r="107" spans="1:10" ht="21" customHeight="1" x14ac:dyDescent="0.3">
      <c r="A107" s="16"/>
      <c r="B107" s="16"/>
      <c r="C107" s="42"/>
      <c r="D107" s="43"/>
      <c r="E107" s="21"/>
      <c r="F107" s="22"/>
      <c r="G107" s="44"/>
      <c r="H107" s="45"/>
      <c r="I107" s="46"/>
      <c r="J107" s="20"/>
    </row>
    <row r="108" spans="1:10" s="10" customFormat="1" ht="6" customHeight="1" x14ac:dyDescent="0.3">
      <c r="A108" s="11"/>
      <c r="B108" s="12"/>
      <c r="C108" s="13"/>
      <c r="D108" s="12"/>
      <c r="E108" s="11"/>
      <c r="F108" s="11"/>
      <c r="G108" s="14"/>
      <c r="H108" s="15"/>
      <c r="I108" s="11"/>
      <c r="J108" s="6"/>
    </row>
    <row r="109" spans="1:10" ht="21" customHeight="1" x14ac:dyDescent="0.3">
      <c r="A109" s="16"/>
      <c r="B109" s="17">
        <v>3480600312284</v>
      </c>
      <c r="C109" s="42" t="s">
        <v>74</v>
      </c>
      <c r="D109" s="43" t="s">
        <v>70</v>
      </c>
      <c r="E109" s="18">
        <v>9600</v>
      </c>
      <c r="F109" s="19">
        <v>244069</v>
      </c>
      <c r="G109" s="44" t="s">
        <v>75</v>
      </c>
      <c r="H109" s="45"/>
      <c r="I109" s="46"/>
      <c r="J109" s="20"/>
    </row>
    <row r="110" spans="1:10" ht="21" customHeight="1" x14ac:dyDescent="0.3">
      <c r="A110" s="16"/>
      <c r="B110" s="16"/>
      <c r="C110" s="42"/>
      <c r="D110" s="43"/>
      <c r="E110" s="21"/>
      <c r="F110" s="22"/>
      <c r="G110" s="44"/>
      <c r="H110" s="45"/>
      <c r="I110" s="46"/>
      <c r="J110" s="20"/>
    </row>
    <row r="111" spans="1:10" s="10" customFormat="1" ht="6" customHeight="1" x14ac:dyDescent="0.3">
      <c r="A111" s="11"/>
      <c r="B111" s="12"/>
      <c r="C111" s="13"/>
      <c r="D111" s="12"/>
      <c r="E111" s="11"/>
      <c r="F111" s="11"/>
      <c r="G111" s="14"/>
      <c r="H111" s="15"/>
      <c r="I111" s="11"/>
      <c r="J111" s="6"/>
    </row>
    <row r="112" spans="1:10" ht="21" customHeight="1" x14ac:dyDescent="0.3">
      <c r="A112" s="16"/>
      <c r="B112" s="17" t="s">
        <v>99</v>
      </c>
      <c r="C112" s="42" t="s">
        <v>76</v>
      </c>
      <c r="D112" s="43" t="s">
        <v>70</v>
      </c>
      <c r="E112" s="18">
        <v>9900</v>
      </c>
      <c r="F112" s="19">
        <v>244069</v>
      </c>
      <c r="G112" s="44" t="s">
        <v>77</v>
      </c>
      <c r="H112" s="45"/>
      <c r="I112" s="46"/>
      <c r="J112" s="20"/>
    </row>
    <row r="113" spans="1:10" ht="21" customHeight="1" x14ac:dyDescent="0.3">
      <c r="A113" s="16"/>
      <c r="B113" s="16"/>
      <c r="C113" s="42"/>
      <c r="D113" s="43"/>
      <c r="E113" s="21"/>
      <c r="F113" s="22"/>
      <c r="G113" s="44"/>
      <c r="H113" s="45"/>
      <c r="I113" s="46"/>
      <c r="J113" s="20"/>
    </row>
    <row r="114" spans="1:10" s="10" customFormat="1" ht="6" customHeight="1" x14ac:dyDescent="0.3">
      <c r="A114" s="11"/>
      <c r="B114" s="12"/>
      <c r="C114" s="13"/>
      <c r="D114" s="12"/>
      <c r="E114" s="11"/>
      <c r="F114" s="11"/>
      <c r="G114" s="14"/>
      <c r="H114" s="15"/>
      <c r="I114" s="11"/>
      <c r="J114" s="6"/>
    </row>
    <row r="115" spans="1:10" ht="21" customHeight="1" x14ac:dyDescent="0.3">
      <c r="A115" s="16"/>
      <c r="B115" s="17">
        <v>3480600310095</v>
      </c>
      <c r="C115" s="42" t="s">
        <v>78</v>
      </c>
      <c r="D115" s="43" t="s">
        <v>70</v>
      </c>
      <c r="E115" s="18">
        <v>9900</v>
      </c>
      <c r="F115" s="19">
        <v>244069</v>
      </c>
      <c r="G115" s="44" t="s">
        <v>79</v>
      </c>
      <c r="H115" s="45"/>
      <c r="I115" s="46"/>
      <c r="J115" s="20"/>
    </row>
    <row r="116" spans="1:10" ht="21" customHeight="1" x14ac:dyDescent="0.3">
      <c r="A116" s="16"/>
      <c r="B116" s="16"/>
      <c r="C116" s="42"/>
      <c r="D116" s="43"/>
      <c r="E116" s="21"/>
      <c r="F116" s="22"/>
      <c r="G116" s="44"/>
      <c r="H116" s="45"/>
      <c r="I116" s="46"/>
      <c r="J116" s="20"/>
    </row>
    <row r="117" spans="1:10" s="10" customFormat="1" ht="6" customHeight="1" x14ac:dyDescent="0.3">
      <c r="A117" s="11"/>
      <c r="B117" s="12"/>
      <c r="C117" s="13"/>
      <c r="D117" s="12"/>
      <c r="E117" s="11"/>
      <c r="F117" s="11"/>
      <c r="G117" s="14"/>
      <c r="H117" s="15"/>
      <c r="I117" s="11"/>
      <c r="J117" s="6"/>
    </row>
    <row r="118" spans="1:10" ht="21" customHeight="1" x14ac:dyDescent="0.3">
      <c r="A118" s="16"/>
      <c r="B118" s="17" t="s">
        <v>100</v>
      </c>
      <c r="C118" s="42" t="s">
        <v>80</v>
      </c>
      <c r="D118" s="43" t="s">
        <v>70</v>
      </c>
      <c r="E118" s="18">
        <v>9300</v>
      </c>
      <c r="F118" s="19">
        <v>244069</v>
      </c>
      <c r="G118" s="44" t="s">
        <v>81</v>
      </c>
      <c r="H118" s="45"/>
      <c r="I118" s="46"/>
      <c r="J118" s="20"/>
    </row>
    <row r="119" spans="1:10" ht="21" customHeight="1" x14ac:dyDescent="0.3">
      <c r="A119" s="16"/>
      <c r="B119" s="16"/>
      <c r="C119" s="42"/>
      <c r="D119" s="43"/>
      <c r="E119" s="21"/>
      <c r="F119" s="22"/>
      <c r="G119" s="44"/>
      <c r="H119" s="45"/>
      <c r="I119" s="46"/>
      <c r="J119" s="20"/>
    </row>
    <row r="120" spans="1:10" s="10" customFormat="1" ht="6" customHeight="1" x14ac:dyDescent="0.3">
      <c r="A120" s="11"/>
      <c r="B120" s="12"/>
      <c r="C120" s="13"/>
      <c r="D120" s="12"/>
      <c r="E120" s="11"/>
      <c r="F120" s="11"/>
      <c r="G120" s="14"/>
      <c r="H120" s="15"/>
      <c r="I120" s="11"/>
      <c r="J120" s="6"/>
    </row>
    <row r="121" spans="1:10" ht="21" customHeight="1" x14ac:dyDescent="0.3">
      <c r="A121" s="16"/>
      <c r="B121" s="17" t="s">
        <v>101</v>
      </c>
      <c r="C121" s="42" t="s">
        <v>82</v>
      </c>
      <c r="D121" s="43" t="s">
        <v>70</v>
      </c>
      <c r="E121" s="18">
        <v>9900</v>
      </c>
      <c r="F121" s="19">
        <v>244069</v>
      </c>
      <c r="G121" s="44" t="s">
        <v>83</v>
      </c>
      <c r="H121" s="45"/>
      <c r="I121" s="46"/>
      <c r="J121" s="20"/>
    </row>
    <row r="122" spans="1:10" ht="21" customHeight="1" x14ac:dyDescent="0.3">
      <c r="A122" s="16"/>
      <c r="B122" s="16"/>
      <c r="C122" s="42"/>
      <c r="D122" s="43"/>
      <c r="E122" s="21"/>
      <c r="F122" s="22"/>
      <c r="G122" s="44"/>
      <c r="H122" s="45"/>
      <c r="I122" s="46"/>
      <c r="J122" s="20"/>
    </row>
    <row r="123" spans="1:10" s="10" customFormat="1" ht="6" customHeight="1" x14ac:dyDescent="0.3">
      <c r="A123" s="11"/>
      <c r="B123" s="12"/>
      <c r="C123" s="13"/>
      <c r="D123" s="12"/>
      <c r="E123" s="11"/>
      <c r="F123" s="11"/>
      <c r="G123" s="14"/>
      <c r="H123" s="15"/>
      <c r="I123" s="11"/>
      <c r="J123" s="6"/>
    </row>
    <row r="124" spans="1:10" ht="21" customHeight="1" x14ac:dyDescent="0.3">
      <c r="A124" s="16"/>
      <c r="B124" s="17" t="s">
        <v>102</v>
      </c>
      <c r="C124" s="42" t="s">
        <v>84</v>
      </c>
      <c r="D124" s="43" t="s">
        <v>70</v>
      </c>
      <c r="E124" s="18">
        <v>9600</v>
      </c>
      <c r="F124" s="19">
        <v>244069</v>
      </c>
      <c r="G124" s="44" t="s">
        <v>85</v>
      </c>
      <c r="H124" s="45"/>
      <c r="I124" s="46"/>
      <c r="J124" s="20"/>
    </row>
    <row r="125" spans="1:10" ht="31.5" customHeight="1" x14ac:dyDescent="0.3">
      <c r="A125" s="16"/>
      <c r="B125" s="16"/>
      <c r="C125" s="42"/>
      <c r="D125" s="43"/>
      <c r="E125" s="21"/>
      <c r="F125" s="22"/>
      <c r="G125" s="44"/>
      <c r="H125" s="45"/>
      <c r="I125" s="46"/>
      <c r="J125" s="20"/>
    </row>
    <row r="126" spans="1:10" s="10" customFormat="1" ht="6" customHeight="1" x14ac:dyDescent="0.3">
      <c r="A126" s="11"/>
      <c r="B126" s="12"/>
      <c r="C126" s="13"/>
      <c r="D126" s="12"/>
      <c r="E126" s="11"/>
      <c r="F126" s="11"/>
      <c r="G126" s="14"/>
      <c r="H126" s="15"/>
      <c r="I126" s="11"/>
      <c r="J126" s="6"/>
    </row>
    <row r="127" spans="1:10" ht="21" customHeight="1" x14ac:dyDescent="0.3">
      <c r="A127" s="16"/>
      <c r="B127" s="17" t="s">
        <v>103</v>
      </c>
      <c r="C127" s="42" t="s">
        <v>86</v>
      </c>
      <c r="D127" s="43" t="s">
        <v>70</v>
      </c>
      <c r="E127" s="18">
        <v>9900</v>
      </c>
      <c r="F127" s="19">
        <v>244069</v>
      </c>
      <c r="G127" s="44" t="s">
        <v>87</v>
      </c>
      <c r="H127" s="45"/>
      <c r="I127" s="46"/>
      <c r="J127" s="20"/>
    </row>
    <row r="128" spans="1:10" ht="30.75" customHeight="1" x14ac:dyDescent="0.3">
      <c r="A128" s="24"/>
      <c r="B128" s="24"/>
      <c r="C128" s="67"/>
      <c r="D128" s="47"/>
      <c r="E128" s="25"/>
      <c r="F128" s="26"/>
      <c r="G128" s="49"/>
      <c r="H128" s="50"/>
      <c r="I128" s="48"/>
      <c r="J128" s="20"/>
    </row>
    <row r="129" spans="1:10" s="4" customFormat="1" ht="30.75" customHeight="1" x14ac:dyDescent="0.3">
      <c r="A129" s="66" t="s">
        <v>112</v>
      </c>
      <c r="B129" s="66"/>
      <c r="C129" s="66"/>
      <c r="D129" s="66"/>
      <c r="E129" s="66"/>
      <c r="F129" s="66"/>
      <c r="G129" s="66"/>
      <c r="H129" s="66"/>
      <c r="I129" s="66"/>
      <c r="J129" s="20"/>
    </row>
    <row r="130" spans="1:10" s="7" customFormat="1" ht="23.25" customHeight="1" x14ac:dyDescent="0.3">
      <c r="A130" s="54" t="s">
        <v>3</v>
      </c>
      <c r="B130" s="5" t="s">
        <v>4</v>
      </c>
      <c r="C130" s="56" t="s">
        <v>5</v>
      </c>
      <c r="D130" s="58" t="s">
        <v>6</v>
      </c>
      <c r="E130" s="54" t="s">
        <v>7</v>
      </c>
      <c r="F130" s="60" t="s">
        <v>8</v>
      </c>
      <c r="G130" s="61"/>
      <c r="H130" s="62"/>
      <c r="I130" s="54" t="s">
        <v>9</v>
      </c>
      <c r="J130" s="6"/>
    </row>
    <row r="131" spans="1:10" s="10" customFormat="1" ht="23.25" customHeight="1" x14ac:dyDescent="0.3">
      <c r="A131" s="55"/>
      <c r="B131" s="40" t="s">
        <v>10</v>
      </c>
      <c r="C131" s="57"/>
      <c r="D131" s="59"/>
      <c r="E131" s="55"/>
      <c r="F131" s="39" t="s">
        <v>11</v>
      </c>
      <c r="G131" s="63" t="s">
        <v>12</v>
      </c>
      <c r="H131" s="64"/>
      <c r="I131" s="55"/>
      <c r="J131" s="6"/>
    </row>
    <row r="132" spans="1:10" s="10" customFormat="1" ht="6" customHeight="1" x14ac:dyDescent="0.3">
      <c r="A132" s="11"/>
      <c r="B132" s="12"/>
      <c r="C132" s="13"/>
      <c r="D132" s="12"/>
      <c r="E132" s="11"/>
      <c r="F132" s="11"/>
      <c r="G132" s="14"/>
      <c r="H132" s="15"/>
      <c r="I132" s="11"/>
      <c r="J132" s="6"/>
    </row>
    <row r="133" spans="1:10" ht="21" customHeight="1" x14ac:dyDescent="0.3">
      <c r="A133" s="16"/>
      <c r="B133" s="17" t="s">
        <v>104</v>
      </c>
      <c r="C133" s="42" t="s">
        <v>88</v>
      </c>
      <c r="D133" s="43" t="s">
        <v>70</v>
      </c>
      <c r="E133" s="18">
        <v>9900</v>
      </c>
      <c r="F133" s="19">
        <v>244069</v>
      </c>
      <c r="G133" s="44" t="s">
        <v>89</v>
      </c>
      <c r="H133" s="45"/>
      <c r="I133" s="46"/>
      <c r="J133" s="20"/>
    </row>
    <row r="134" spans="1:10" ht="21" customHeight="1" x14ac:dyDescent="0.3">
      <c r="A134" s="16"/>
      <c r="B134" s="16"/>
      <c r="C134" s="42"/>
      <c r="D134" s="43"/>
      <c r="E134" s="21"/>
      <c r="F134" s="22"/>
      <c r="G134" s="44"/>
      <c r="H134" s="45"/>
      <c r="I134" s="46"/>
      <c r="J134" s="20"/>
    </row>
    <row r="135" spans="1:10" s="10" customFormat="1" ht="6" customHeight="1" x14ac:dyDescent="0.3">
      <c r="A135" s="11"/>
      <c r="B135" s="12"/>
      <c r="C135" s="13"/>
      <c r="D135" s="12"/>
      <c r="E135" s="11"/>
      <c r="F135" s="11"/>
      <c r="G135" s="14"/>
      <c r="H135" s="15"/>
      <c r="I135" s="11"/>
      <c r="J135" s="6"/>
    </row>
    <row r="136" spans="1:10" ht="21" customHeight="1" x14ac:dyDescent="0.3">
      <c r="A136" s="16"/>
      <c r="B136" s="17" t="s">
        <v>105</v>
      </c>
      <c r="C136" s="42" t="s">
        <v>90</v>
      </c>
      <c r="D136" s="43" t="s">
        <v>70</v>
      </c>
      <c r="E136" s="18">
        <v>9900</v>
      </c>
      <c r="F136" s="19">
        <v>244069</v>
      </c>
      <c r="G136" s="44" t="s">
        <v>91</v>
      </c>
      <c r="H136" s="45"/>
      <c r="I136" s="46"/>
      <c r="J136" s="20"/>
    </row>
    <row r="137" spans="1:10" ht="21" customHeight="1" x14ac:dyDescent="0.3">
      <c r="A137" s="16"/>
      <c r="B137" s="16"/>
      <c r="C137" s="42"/>
      <c r="D137" s="43"/>
      <c r="E137" s="21"/>
      <c r="F137" s="22"/>
      <c r="G137" s="44"/>
      <c r="H137" s="45"/>
      <c r="I137" s="46"/>
      <c r="J137" s="20"/>
    </row>
    <row r="138" spans="1:10" s="10" customFormat="1" ht="6" customHeight="1" x14ac:dyDescent="0.3">
      <c r="A138" s="11"/>
      <c r="B138" s="12"/>
      <c r="C138" s="13"/>
      <c r="D138" s="12"/>
      <c r="E138" s="11"/>
      <c r="F138" s="11"/>
      <c r="G138" s="14"/>
      <c r="H138" s="15"/>
      <c r="I138" s="11"/>
      <c r="J138" s="6"/>
    </row>
    <row r="139" spans="1:10" ht="21" customHeight="1" x14ac:dyDescent="0.3">
      <c r="A139" s="16"/>
      <c r="B139" s="17" t="s">
        <v>106</v>
      </c>
      <c r="C139" s="42" t="s">
        <v>92</v>
      </c>
      <c r="D139" s="43" t="s">
        <v>70</v>
      </c>
      <c r="E139" s="18">
        <v>9900</v>
      </c>
      <c r="F139" s="19">
        <v>244069</v>
      </c>
      <c r="G139" s="44" t="s">
        <v>93</v>
      </c>
      <c r="H139" s="45"/>
      <c r="I139" s="46"/>
      <c r="J139" s="20"/>
    </row>
    <row r="140" spans="1:10" ht="21" customHeight="1" x14ac:dyDescent="0.3">
      <c r="A140" s="16"/>
      <c r="B140" s="16"/>
      <c r="C140" s="42"/>
      <c r="D140" s="43"/>
      <c r="E140" s="21"/>
      <c r="F140" s="22"/>
      <c r="G140" s="44"/>
      <c r="H140" s="45"/>
      <c r="I140" s="46"/>
      <c r="J140" s="20"/>
    </row>
    <row r="141" spans="1:10" s="10" customFormat="1" ht="6" customHeight="1" x14ac:dyDescent="0.3">
      <c r="A141" s="11"/>
      <c r="B141" s="12"/>
      <c r="C141" s="13"/>
      <c r="D141" s="12"/>
      <c r="E141" s="11"/>
      <c r="F141" s="11"/>
      <c r="G141" s="14"/>
      <c r="H141" s="15"/>
      <c r="I141" s="11"/>
      <c r="J141" s="6"/>
    </row>
    <row r="142" spans="1:10" ht="21" customHeight="1" x14ac:dyDescent="0.3">
      <c r="A142" s="16"/>
      <c r="B142" s="17">
        <f>+B88</f>
        <v>3480600156461</v>
      </c>
      <c r="C142" s="42" t="s">
        <v>29</v>
      </c>
      <c r="D142" s="43" t="s">
        <v>94</v>
      </c>
      <c r="E142" s="18">
        <v>450</v>
      </c>
      <c r="F142" s="19">
        <v>244071</v>
      </c>
      <c r="G142" s="44" t="s">
        <v>22</v>
      </c>
      <c r="H142" s="45"/>
      <c r="I142" s="46"/>
      <c r="J142" s="20"/>
    </row>
    <row r="143" spans="1:10" ht="21" customHeight="1" x14ac:dyDescent="0.3">
      <c r="A143" s="16"/>
      <c r="B143" s="16"/>
      <c r="C143" s="42"/>
      <c r="D143" s="43"/>
      <c r="E143" s="21"/>
      <c r="F143" s="22"/>
      <c r="G143" s="44" t="s">
        <v>98</v>
      </c>
      <c r="H143" s="45"/>
      <c r="I143" s="46"/>
      <c r="J143" s="20"/>
    </row>
    <row r="144" spans="1:10" ht="36" customHeight="1" x14ac:dyDescent="0.3">
      <c r="A144" s="24"/>
      <c r="B144" s="24"/>
      <c r="C144" s="33"/>
      <c r="D144" s="47"/>
      <c r="E144" s="25"/>
      <c r="F144" s="26"/>
      <c r="G144" s="29"/>
      <c r="H144" s="30"/>
      <c r="I144" s="48"/>
      <c r="J144" s="20"/>
    </row>
    <row r="145" spans="1:6" ht="20.25" x14ac:dyDescent="0.3">
      <c r="A145" s="34"/>
      <c r="B145" s="35"/>
      <c r="C145" s="35"/>
      <c r="D145" s="36" t="s">
        <v>95</v>
      </c>
      <c r="E145" s="37">
        <f>SUM(E7:E144)</f>
        <v>380495</v>
      </c>
      <c r="F145" s="38" t="s">
        <v>96</v>
      </c>
    </row>
  </sheetData>
  <mergeCells count="194">
    <mergeCell ref="A129:I129"/>
    <mergeCell ref="A130:A131"/>
    <mergeCell ref="C130:C131"/>
    <mergeCell ref="D130:D131"/>
    <mergeCell ref="E130:E131"/>
    <mergeCell ref="F130:H130"/>
    <mergeCell ref="I130:I131"/>
    <mergeCell ref="G131:H131"/>
    <mergeCell ref="A53:A54"/>
    <mergeCell ref="C53:C54"/>
    <mergeCell ref="D53:D54"/>
    <mergeCell ref="E53:E54"/>
    <mergeCell ref="F53:H53"/>
    <mergeCell ref="I53:I54"/>
    <mergeCell ref="G54:H54"/>
    <mergeCell ref="A76:I76"/>
    <mergeCell ref="A77:A78"/>
    <mergeCell ref="C77:C78"/>
    <mergeCell ref="D77:D78"/>
    <mergeCell ref="E77:E78"/>
    <mergeCell ref="F77:H77"/>
    <mergeCell ref="I77:I78"/>
    <mergeCell ref="G78:H78"/>
    <mergeCell ref="A27:A28"/>
    <mergeCell ref="C27:C28"/>
    <mergeCell ref="D27:D28"/>
    <mergeCell ref="E27:E28"/>
    <mergeCell ref="F27:H27"/>
    <mergeCell ref="I27:I28"/>
    <mergeCell ref="G28:H28"/>
    <mergeCell ref="A26:I26"/>
    <mergeCell ref="A52:I52"/>
    <mergeCell ref="A1:I1"/>
    <mergeCell ref="A2:I2"/>
    <mergeCell ref="A3:I3"/>
    <mergeCell ref="A4:A5"/>
    <mergeCell ref="C4:C5"/>
    <mergeCell ref="D4:D5"/>
    <mergeCell ref="E4:E5"/>
    <mergeCell ref="F4:H4"/>
    <mergeCell ref="I4:I5"/>
    <mergeCell ref="G5:H5"/>
    <mergeCell ref="C7:C8"/>
    <mergeCell ref="D7:D10"/>
    <mergeCell ref="G7:H10"/>
    <mergeCell ref="I7:I10"/>
    <mergeCell ref="C12:C13"/>
    <mergeCell ref="D12:D13"/>
    <mergeCell ref="G12:H12"/>
    <mergeCell ref="I12:I13"/>
    <mergeCell ref="G13:H13"/>
    <mergeCell ref="C15:C16"/>
    <mergeCell ref="D15:D17"/>
    <mergeCell ref="G15:H15"/>
    <mergeCell ref="I15:I17"/>
    <mergeCell ref="G16:H16"/>
    <mergeCell ref="C19:C20"/>
    <mergeCell ref="D19:D21"/>
    <mergeCell ref="G19:H21"/>
    <mergeCell ref="I19:I21"/>
    <mergeCell ref="C33:C34"/>
    <mergeCell ref="D33:D35"/>
    <mergeCell ref="G33:H35"/>
    <mergeCell ref="I33:I35"/>
    <mergeCell ref="C37:C38"/>
    <mergeCell ref="D37:D39"/>
    <mergeCell ref="G37:H39"/>
    <mergeCell ref="I37:I39"/>
    <mergeCell ref="C23:C24"/>
    <mergeCell ref="D23:D25"/>
    <mergeCell ref="G23:H25"/>
    <mergeCell ref="I23:I25"/>
    <mergeCell ref="C30:C31"/>
    <mergeCell ref="D30:D31"/>
    <mergeCell ref="G30:H30"/>
    <mergeCell ref="I30:I31"/>
    <mergeCell ref="G31:H31"/>
    <mergeCell ref="C41:C42"/>
    <mergeCell ref="D41:D43"/>
    <mergeCell ref="G41:H41"/>
    <mergeCell ref="I41:I43"/>
    <mergeCell ref="G42:H42"/>
    <mergeCell ref="C45:C46"/>
    <mergeCell ref="D45:D47"/>
    <mergeCell ref="G45:H45"/>
    <mergeCell ref="I45:I47"/>
    <mergeCell ref="G46:H46"/>
    <mergeCell ref="C49:C50"/>
    <mergeCell ref="D49:D51"/>
    <mergeCell ref="G49:H49"/>
    <mergeCell ref="I49:I51"/>
    <mergeCell ref="G50:H50"/>
    <mergeCell ref="C56:C57"/>
    <mergeCell ref="D56:D58"/>
    <mergeCell ref="G56:H58"/>
    <mergeCell ref="I56:I58"/>
    <mergeCell ref="C68:C69"/>
    <mergeCell ref="D68:D70"/>
    <mergeCell ref="G68:H70"/>
    <mergeCell ref="I68:I70"/>
    <mergeCell ref="C72:C73"/>
    <mergeCell ref="D72:D75"/>
    <mergeCell ref="G72:H75"/>
    <mergeCell ref="I72:I75"/>
    <mergeCell ref="C60:C61"/>
    <mergeCell ref="D60:D62"/>
    <mergeCell ref="G60:H62"/>
    <mergeCell ref="I60:I62"/>
    <mergeCell ref="C64:C65"/>
    <mergeCell ref="D64:D66"/>
    <mergeCell ref="G64:H66"/>
    <mergeCell ref="I64:I66"/>
    <mergeCell ref="C80:C81"/>
    <mergeCell ref="D80:D82"/>
    <mergeCell ref="G80:H82"/>
    <mergeCell ref="I80:I82"/>
    <mergeCell ref="C84:C85"/>
    <mergeCell ref="D84:D86"/>
    <mergeCell ref="G84:H84"/>
    <mergeCell ref="I84:I86"/>
    <mergeCell ref="G85:H85"/>
    <mergeCell ref="C96:C97"/>
    <mergeCell ref="D96:D98"/>
    <mergeCell ref="G96:H98"/>
    <mergeCell ref="I96:I98"/>
    <mergeCell ref="C103:C104"/>
    <mergeCell ref="D103:D104"/>
    <mergeCell ref="G103:H104"/>
    <mergeCell ref="I103:I104"/>
    <mergeCell ref="C88:C89"/>
    <mergeCell ref="D88:D90"/>
    <mergeCell ref="G88:H90"/>
    <mergeCell ref="I88:I90"/>
    <mergeCell ref="C92:C93"/>
    <mergeCell ref="D92:D94"/>
    <mergeCell ref="G92:H94"/>
    <mergeCell ref="I92:I94"/>
    <mergeCell ref="A99:I99"/>
    <mergeCell ref="A100:A101"/>
    <mergeCell ref="C100:C101"/>
    <mergeCell ref="D100:D101"/>
    <mergeCell ref="E100:E101"/>
    <mergeCell ref="F100:H100"/>
    <mergeCell ref="I100:I101"/>
    <mergeCell ref="G101:H101"/>
    <mergeCell ref="C112:C113"/>
    <mergeCell ref="D112:D113"/>
    <mergeCell ref="G112:H113"/>
    <mergeCell ref="I112:I113"/>
    <mergeCell ref="C115:C116"/>
    <mergeCell ref="D115:D116"/>
    <mergeCell ref="G115:H116"/>
    <mergeCell ref="I115:I116"/>
    <mergeCell ref="C106:C107"/>
    <mergeCell ref="D106:D107"/>
    <mergeCell ref="G106:H107"/>
    <mergeCell ref="I106:I107"/>
    <mergeCell ref="C109:C110"/>
    <mergeCell ref="D109:D110"/>
    <mergeCell ref="G109:H110"/>
    <mergeCell ref="I109:I110"/>
    <mergeCell ref="C124:C125"/>
    <mergeCell ref="D124:D125"/>
    <mergeCell ref="G124:H125"/>
    <mergeCell ref="I124:I125"/>
    <mergeCell ref="C127:C128"/>
    <mergeCell ref="D127:D128"/>
    <mergeCell ref="G127:H128"/>
    <mergeCell ref="I127:I128"/>
    <mergeCell ref="C118:C119"/>
    <mergeCell ref="D118:D119"/>
    <mergeCell ref="G118:H119"/>
    <mergeCell ref="I118:I119"/>
    <mergeCell ref="C121:C122"/>
    <mergeCell ref="D121:D122"/>
    <mergeCell ref="G121:H122"/>
    <mergeCell ref="I121:I122"/>
    <mergeCell ref="C139:C140"/>
    <mergeCell ref="D139:D140"/>
    <mergeCell ref="G139:H140"/>
    <mergeCell ref="I139:I140"/>
    <mergeCell ref="C142:C143"/>
    <mergeCell ref="D142:D144"/>
    <mergeCell ref="I142:I144"/>
    <mergeCell ref="C133:C134"/>
    <mergeCell ref="D133:D134"/>
    <mergeCell ref="G133:H134"/>
    <mergeCell ref="I133:I134"/>
    <mergeCell ref="C136:C137"/>
    <mergeCell ref="D136:D137"/>
    <mergeCell ref="G136:H137"/>
    <mergeCell ref="I136:I137"/>
    <mergeCell ref="G142:H142"/>
    <mergeCell ref="G143:H143"/>
  </mergeCells>
  <pageMargins left="0.33" right="0.2" top="0.5" bottom="0.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ม.ค-มี.ค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2025-05-15T02:58:38Z</cp:lastPrinted>
  <dcterms:created xsi:type="dcterms:W3CDTF">2025-04-08T07:38:23Z</dcterms:created>
  <dcterms:modified xsi:type="dcterms:W3CDTF">2025-05-15T02:59:37Z</dcterms:modified>
</cp:coreProperties>
</file>