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0" windowWidth="27795" windowHeight="11835"/>
  </bookViews>
  <sheets>
    <sheet name="ก.ค - ก.ย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E100" i="1" l="1"/>
  <c r="B97" i="1"/>
  <c r="B54" i="1"/>
  <c r="B51" i="1"/>
  <c r="B38" i="1"/>
  <c r="C34" i="1"/>
  <c r="C97" i="1" s="1"/>
  <c r="B34" i="1"/>
  <c r="C28" i="1"/>
  <c r="B10" i="1"/>
  <c r="B28" i="1" s="1"/>
</calcChain>
</file>

<file path=xl/sharedStrings.xml><?xml version="1.0" encoding="utf-8"?>
<sst xmlns="http://schemas.openxmlformats.org/spreadsheetml/2006/main" count="148" uniqueCount="85">
  <si>
    <t>รายละเอียดแนบท้ายประกาศผลผู้ชนะการจัดซื้อจัดจ้างหรือผู้ได้รับการคัดเลือก  และสาระสำคัญของสัญญาหรือข้อตกลงเป็นหนังสือ</t>
  </si>
  <si>
    <t>ประจำไตรมาสที่  4 (เดือนกรกฎาคม  2568  ถึงเดือนกันยายน  2568)</t>
  </si>
  <si>
    <t>องค์การบริหารส่วนตำบลนางาม   อำเภอเรณูนคร  จังหวัดนครพนม</t>
  </si>
  <si>
    <t>ลำดับที่</t>
  </si>
  <si>
    <t>เลขประจำตัวผู้เสียภาษีอากร /</t>
  </si>
  <si>
    <t>ชื่อผู้ประกอบการ</t>
  </si>
  <si>
    <t>รายการพัสดุที่จัดซื้อจัดจ้าง</t>
  </si>
  <si>
    <t>จำนวนเงินรวมที่จัดซื้อจัดจ้าง</t>
  </si>
  <si>
    <t>เอกสารอ้างอิง</t>
  </si>
  <si>
    <t>เหตุผลสนับสนุน</t>
  </si>
  <si>
    <t xml:space="preserve"> เลขประจำตัวประชาชน</t>
  </si>
  <si>
    <t>วันที่</t>
  </si>
  <si>
    <t>เลขที่</t>
  </si>
  <si>
    <t>สหกรณ์เรณูนคร  จำกัด</t>
  </si>
  <si>
    <t>ซื้อวัสดุน้ำมันเชื้อเพลิงและหล่อลื่น  รายการ  น้ำมันเชื้อเพลิง  ประจำเดือนมิถุนายน 2568</t>
  </si>
  <si>
    <t xml:space="preserve">หนังสือส่ง  ที่  สกก.รณ. </t>
  </si>
  <si>
    <t>ร้านตุ๋ย  ดีไซน์</t>
  </si>
  <si>
    <t>จ้างเหมาบริการจัดทำป้ายโครงการ  เพื่อดำเนินการตามโครงการสืบสานประเพณีเข้าพรรษา</t>
  </si>
  <si>
    <t>ใบเสร็จรับเงิน</t>
  </si>
  <si>
    <t>เล่มที่ 4/68  เลขที่  26</t>
  </si>
  <si>
    <t>ร้านจินดารัตน์  สังฆภัณฑ์</t>
  </si>
  <si>
    <t>ซื้อชุดสังฆทาน  เพื่อใช้ดำเนินการตามโครงการสืบสานประเพณีเข้าพรรษา</t>
  </si>
  <si>
    <t>เล่มที่ 1 เลขที่  14</t>
  </si>
  <si>
    <t>ร้านพิสิทธ์การค้า</t>
  </si>
  <si>
    <t>ซื้อวัสดุสำนักงาน งานบริหารทั่วไปเกี่ยวกับการศึกษา</t>
  </si>
  <si>
    <t>ใบส่งของเล่มที่ 5/2568  เลขที่  4,5</t>
  </si>
  <si>
    <t>ซื้อวัสดุน้ำมันเชื้อเพลิงและหล่อลื่น  รายการ  น้ำมันเชื้อเพลิง  ประจำเดือนกรกฎาคม  2568</t>
  </si>
  <si>
    <t>ซื้อวัสดุสำนักงาน งานบริหารทั่วไป</t>
  </si>
  <si>
    <t>ใบส่งของเล่มที่ 5/2568  เลขที่  15</t>
  </si>
  <si>
    <t xml:space="preserve"> -  2  -</t>
  </si>
  <si>
    <t>จ้างเหมาบริการจัดทำป้ายประชุมสภาองค์การบริหารส่วนตำบลนางาม สมัยสามัญ สมัยที่ 2 ประจำปี พ.ศ. 2568</t>
  </si>
  <si>
    <t>ใบส่งของ  เล่มที่  02  เลขที่  18</t>
  </si>
  <si>
    <t>ร้าน  ภูริเดช</t>
  </si>
  <si>
    <t>จัดซื้อพานพุ่มเงิน พุ่มทอง สำหรับศูนย์ปฏิบัติการร่วมในการช่วยเหลือประชาชน(สถานที่กลาง)</t>
  </si>
  <si>
    <t>ซื้อวัสดุน้ำมันเชื้อเพลิงและหล่อลื่น  รายการ  น้ำมันเชื้อเพลิง  ประจำเดือนสิงหาคม 2568</t>
  </si>
  <si>
    <t>หนังสือส่ง  ที่  สกก.รณ. 045 / 2568</t>
  </si>
  <si>
    <t>.</t>
  </si>
  <si>
    <t>ร้านตุ๋ยดีไซน์</t>
  </si>
  <si>
    <t>จ้างเหมาบริการจัดทำป้ายโครงการ เพื่อดำเนินการตามโครงการรณรงค์ป้องกันไข้เลือดออกในชุมชนตำบลนางาม ประจำปีงบประมาณ 2568</t>
  </si>
  <si>
    <t>เล่มที่ 6/68  เลขที่ 39</t>
  </si>
  <si>
    <t>ร้านวาสนารุ่งเรือง</t>
  </si>
  <si>
    <t>ซื้อวัสดุอุปกรณ์ที่ใช้ในการจัดกิจกรรมตามโครงการ เพื่อดำเนินการตามโครงการรณรงค์ป้องกันไข้เลือดออกในชุมชนตำบลนางาม ประจำปีงบประมาณ 2568</t>
  </si>
  <si>
    <t>บิลเงินสด</t>
  </si>
  <si>
    <t>เล่มที่ 1  เลขที่  19</t>
  </si>
  <si>
    <t xml:space="preserve"> -  3  -</t>
  </si>
  <si>
    <t>นายยุรนันต์  สุขรี</t>
  </si>
  <si>
    <t>จ้างเหมาบริการซ่อมบำรังครุภัณฑ์สำนักงาน(เครื่องปรับอากาศ)  ในศูนย์ปฏิบัติการร่วมในการช่วยเหลือประชาชน(สถานที่กลาง)</t>
  </si>
  <si>
    <t>ใบส่งของ</t>
  </si>
  <si>
    <t>เล่มที่ 1/2568</t>
  </si>
  <si>
    <t>เลขที่  3</t>
  </si>
  <si>
    <t>ร้านพิสิทธ์ การค้า</t>
  </si>
  <si>
    <t>ใบส่งของเล่มที่ 1/2568 เลขที่ 20</t>
  </si>
  <si>
    <t>จ้างเหมาบริการจัดทำป้ายโครงการ  เพื่อใช้ดำเนินการตามโครงการอนุรักษ์พันธุกรรมพืช</t>
  </si>
  <si>
    <t>เล่มที่ 7/68  เลขที่ 10</t>
  </si>
  <si>
    <t>ร้านอนุรัตน์ เครื่องเขียน</t>
  </si>
  <si>
    <t>จัดซื้อแฟ้มกระดุม  เพื่อใช้ดำเนินการตามโครงการอนุรักษ์พันธุกรรมพืช</t>
  </si>
  <si>
    <t>เล่มที่ 2  เลขที่ 14</t>
  </si>
  <si>
    <t>ร้านอรุชาพาณิชย์</t>
  </si>
  <si>
    <t>จ้างเหมาเข้าเล่มทำปกข้อบัญญัติงบประมาณรายจ่ายประจำปีงบประมาณ พ.ศ. ๒๕๖๙</t>
  </si>
  <si>
    <t>ใบส่งของเล่มที่  5  เลขที่  7</t>
  </si>
  <si>
    <t>จ้างเหมาบริการจัดทำป้ายโครงการ เพื่อดำเนินการตามโครงการจิตอาสา  พัฒนาสิ่งแวดล้อม</t>
  </si>
  <si>
    <t>เล่มที่ 7/68 เลขที่ 6</t>
  </si>
  <si>
    <t xml:space="preserve"> -  4  -</t>
  </si>
  <si>
    <t>ซื้อถุงมือชนิดใช้ครั้งเดียว เพื่อดำเนินการตามโครงการจิตอาสา  พัฒนาสิ่งแวดล้อม</t>
  </si>
  <si>
    <t>เล่มที่ 6 เลขที่ 17</t>
  </si>
  <si>
    <t>จ้างเหมาบริการจัดทำป้ายโครงการ เพื่อดำเนินการตามโครงการส่งเสริมคุณธรรมจริยธรรม</t>
  </si>
  <si>
    <t>เล่มที่ 7/68 เลขที่ 15</t>
  </si>
  <si>
    <t>ร้านอุทิศ</t>
  </si>
  <si>
    <t>ซื้อวัสดุอุปกรณ์ ใช้ในการอบรม เพื่อดำเนินการตามโครงการจิตอาสา  พัฒนาสิ่งแวดล้อม</t>
  </si>
  <si>
    <t>เล่มที่ 02 เลขที่ 17</t>
  </si>
  <si>
    <t>จ้างเหมาจัดทำป้ายโครงการ ป้ายผ้าไวนิล เพื่อดำเนินการการตามโครงการถนนสวยเมืองสะอาดรักษ์สิ่งแวดล้อม</t>
  </si>
  <si>
    <t>เล่มที่ 7/68 เลขที่ 16</t>
  </si>
  <si>
    <t>ร้านกิตตินันท์</t>
  </si>
  <si>
    <t>ซื้อน้ำมันเชื้อเพลิง สำหรับใช้ในการตัดหญ้าริมถนน เพื่อใช้ดำเนินการตามโครงการถนนสยเมืองสะอาดรักษ์สิ่งแวดล้อม</t>
  </si>
  <si>
    <t>เล่มที่ 1  เลขที่ 3</t>
  </si>
  <si>
    <t>ห้างหุ้นส่วนจำกัด พิมพ์พาณิชย์</t>
  </si>
  <si>
    <t>ซื้อวัสดุทางการเกษตร(ปุ๋ยเคมี) เพื่อใช้ดำเนินการตามโครงการถนนสวยเมืองสะอาดรักษ์สิ่งแวดล้อม</t>
  </si>
  <si>
    <t>เล่มที่  1  เลขที่  21</t>
  </si>
  <si>
    <t xml:space="preserve"> -  5  -</t>
  </si>
  <si>
    <t>ห้างหุ้นส่วนจำกัดด ชอบเพิ่มพูลทรัพย์หลังคาเหล็ก</t>
  </si>
  <si>
    <t>ซื้อค่าวัสดุ อุปกรณ์ งานาก่อสร้าง เพื่อใช้ดำเนินการตามโครงการถนนสวยเมืองสะอาดรักษ์สิ่งแวดล้อม</t>
  </si>
  <si>
    <t>เลขที่ ORVM2568-01002</t>
  </si>
  <si>
    <t>ซื้อวัสดุน้ำมันเชื้อเพลิงและหล่อลื่น  รายการ  น้ำมันเชื้อเพลิง  ประจำเดือนกันยายน 2568</t>
  </si>
  <si>
    <t>รวม</t>
  </si>
  <si>
    <t>บาท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</si>
</sst>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87" formatCode="[$-D000000]0\ 0000\ 00000\ 00\ 0"/>
    <numFmt numFmtId="188" formatCode="_(* #,##0.00_);_(* \(#,##0.00\);_(* &quot;-&quot;??_);_(@_)"/>
    <numFmt numFmtId="189" formatCode="[$-101041E]d\ mmm\ yy;@"/>
  </numFmts>
  <fonts count="9" x14ac:knownFonts="1">
    <font>
      <sz val="10"/>
      <name val="Arial"/>
    </font>
    <font>
      <sz val="10"/>
      <name val="Arial"/>
    </font>
    <font>
      <b/>
      <sz val="14"/>
      <name val="TH SarabunIT๙"/>
      <family val="2"/>
    </font>
    <font>
      <sz val="14"/>
      <name val="TH SarabunIT๙"/>
      <family val="2"/>
    </font>
    <font>
      <b/>
      <sz val="13"/>
      <name val="TH SarabunIT๙"/>
      <family val="2"/>
    </font>
    <font>
      <sz val="16"/>
      <name val="TH SarabunIT๙"/>
      <family val="2"/>
    </font>
    <font>
      <sz val="14"/>
      <color rgb="FFFF0000"/>
      <name val="TH SarabunIT๙"/>
      <family val="2"/>
    </font>
    <font>
      <b/>
      <sz val="14"/>
      <color rgb="FFFF0000"/>
      <name val="TH SarabunIT๙"/>
      <family val="2"/>
    </font>
    <font>
      <b/>
      <sz val="16"/>
      <name val="TH SarabunIT๙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188" fontId="1" fillId="0" borderId="0" applyFont="0" applyFill="0" applyBorder="0" applyAlignment="0" applyProtection="0"/>
  </cellStyleXfs>
  <cellXfs count="69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0" xfId="0" applyFont="1" applyBorder="1"/>
    <xf numFmtId="0" fontId="2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/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/>
    </xf>
    <xf numFmtId="187" fontId="3" fillId="0" borderId="10" xfId="0" applyNumberFormat="1" applyFont="1" applyBorder="1" applyAlignment="1">
      <alignment horizontal="center"/>
    </xf>
    <xf numFmtId="0" fontId="5" fillId="0" borderId="10" xfId="0" applyFont="1" applyBorder="1" applyAlignment="1">
      <alignment horizontal="center" vertical="top" wrapText="1"/>
    </xf>
    <xf numFmtId="0" fontId="3" fillId="0" borderId="10" xfId="0" applyFont="1" applyBorder="1" applyAlignment="1">
      <alignment horizontal="left" vertical="top" wrapText="1"/>
    </xf>
    <xf numFmtId="188" fontId="3" fillId="0" borderId="10" xfId="1" applyNumberFormat="1" applyFont="1" applyBorder="1" applyAlignment="1"/>
    <xf numFmtId="189" fontId="3" fillId="0" borderId="10" xfId="0" applyNumberFormat="1" applyFont="1" applyBorder="1" applyAlignment="1">
      <alignment horizontal="center" wrapText="1" shrinkToFit="1"/>
    </xf>
    <xf numFmtId="0" fontId="3" fillId="0" borderId="11" xfId="0" applyFont="1" applyBorder="1" applyAlignment="1">
      <alignment horizontal="center" vertical="top" wrapText="1" shrinkToFit="1"/>
    </xf>
    <xf numFmtId="0" fontId="3" fillId="0" borderId="12" xfId="0" applyFont="1" applyBorder="1" applyAlignment="1">
      <alignment horizontal="center" vertical="top" wrapText="1" shrinkToFit="1"/>
    </xf>
    <xf numFmtId="0" fontId="3" fillId="0" borderId="10" xfId="0" applyFont="1" applyBorder="1" applyAlignment="1">
      <alignment horizontal="center" vertical="top" wrapText="1" shrinkToFit="1"/>
    </xf>
    <xf numFmtId="0" fontId="3" fillId="0" borderId="0" xfId="0" applyFont="1" applyBorder="1" applyAlignment="1">
      <alignment horizontal="center" vertical="top" wrapText="1"/>
    </xf>
    <xf numFmtId="188" fontId="6" fillId="0" borderId="10" xfId="1" applyNumberFormat="1" applyFont="1" applyBorder="1" applyAlignment="1">
      <alignment vertical="top"/>
    </xf>
    <xf numFmtId="0" fontId="6" fillId="0" borderId="10" xfId="0" applyFont="1" applyBorder="1" applyAlignment="1">
      <alignment vertical="top" wrapText="1" shrinkToFit="1"/>
    </xf>
    <xf numFmtId="188" fontId="3" fillId="0" borderId="10" xfId="1" applyNumberFormat="1" applyFont="1" applyBorder="1" applyAlignment="1">
      <alignment vertical="top"/>
    </xf>
    <xf numFmtId="0" fontId="3" fillId="0" borderId="10" xfId="0" applyFont="1" applyBorder="1" applyAlignment="1">
      <alignment vertical="top" wrapText="1" shrinkToFit="1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top" wrapText="1" shrinkToFit="1"/>
    </xf>
    <xf numFmtId="0" fontId="3" fillId="0" borderId="8" xfId="0" applyFont="1" applyBorder="1" applyAlignment="1">
      <alignment horizontal="center" vertical="top" wrapText="1" shrinkToFit="1"/>
    </xf>
    <xf numFmtId="0" fontId="3" fillId="0" borderId="6" xfId="0" applyFont="1" applyBorder="1" applyAlignment="1">
      <alignment horizontal="center"/>
    </xf>
    <xf numFmtId="0" fontId="5" fillId="0" borderId="6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left" vertical="top" wrapText="1"/>
    </xf>
    <xf numFmtId="188" fontId="3" fillId="0" borderId="6" xfId="1" applyNumberFormat="1" applyFont="1" applyBorder="1" applyAlignment="1">
      <alignment vertical="top"/>
    </xf>
    <xf numFmtId="0" fontId="6" fillId="0" borderId="6" xfId="0" applyFont="1" applyBorder="1" applyAlignment="1">
      <alignment vertical="top" wrapText="1" shrinkToFit="1"/>
    </xf>
    <xf numFmtId="0" fontId="3" fillId="0" borderId="6" xfId="0" applyFont="1" applyBorder="1" applyAlignment="1">
      <alignment horizontal="center" vertical="top" wrapText="1" shrinkToFit="1"/>
    </xf>
    <xf numFmtId="0" fontId="3" fillId="0" borderId="0" xfId="0" applyFont="1" applyBorder="1" applyAlignment="1">
      <alignment horizontal="center" vertical="top"/>
    </xf>
    <xf numFmtId="0" fontId="5" fillId="0" borderId="10" xfId="0" applyFont="1" applyBorder="1" applyAlignment="1">
      <alignment horizontal="center" vertical="top" wrapText="1"/>
    </xf>
    <xf numFmtId="187" fontId="3" fillId="0" borderId="10" xfId="0" applyNumberFormat="1" applyFont="1" applyBorder="1" applyAlignment="1">
      <alignment horizontal="center" vertical="top"/>
    </xf>
    <xf numFmtId="0" fontId="3" fillId="0" borderId="11" xfId="0" applyFont="1" applyBorder="1" applyAlignment="1">
      <alignment horizontal="center" vertical="center" wrapText="1" shrinkToFit="1"/>
    </xf>
    <xf numFmtId="0" fontId="3" fillId="0" borderId="12" xfId="0" applyFont="1" applyBorder="1" applyAlignment="1">
      <alignment horizontal="center" vertical="center" wrapText="1" shrinkToFit="1"/>
    </xf>
    <xf numFmtId="0" fontId="6" fillId="0" borderId="6" xfId="0" applyFont="1" applyBorder="1" applyAlignment="1">
      <alignment horizontal="left" vertical="top" wrapText="1"/>
    </xf>
    <xf numFmtId="0" fontId="3" fillId="0" borderId="6" xfId="0" applyFont="1" applyBorder="1" applyAlignment="1">
      <alignment vertical="top" wrapText="1" shrinkToFit="1"/>
    </xf>
    <xf numFmtId="0" fontId="6" fillId="0" borderId="10" xfId="0" applyFont="1" applyBorder="1" applyAlignment="1">
      <alignment horizontal="left" vertical="top" wrapText="1"/>
    </xf>
    <xf numFmtId="0" fontId="3" fillId="0" borderId="7" xfId="0" applyFont="1" applyBorder="1" applyAlignment="1">
      <alignment vertical="top" wrapText="1" shrinkToFit="1"/>
    </xf>
    <xf numFmtId="0" fontId="3" fillId="0" borderId="8" xfId="0" applyFont="1" applyBorder="1" applyAlignment="1">
      <alignment vertical="top" wrapText="1" shrinkToFit="1"/>
    </xf>
    <xf numFmtId="0" fontId="5" fillId="0" borderId="6" xfId="0" applyFont="1" applyBorder="1" applyAlignment="1">
      <alignment horizontal="center" vertical="top" wrapText="1"/>
    </xf>
    <xf numFmtId="0" fontId="3" fillId="0" borderId="3" xfId="0" applyFont="1" applyBorder="1"/>
    <xf numFmtId="0" fontId="3" fillId="0" borderId="4" xfId="0" applyFont="1" applyBorder="1"/>
    <xf numFmtId="0" fontId="8" fillId="0" borderId="5" xfId="0" applyFont="1" applyBorder="1" applyAlignment="1">
      <alignment horizontal="right"/>
    </xf>
    <xf numFmtId="188" fontId="8" fillId="0" borderId="3" xfId="0" applyNumberFormat="1" applyFont="1" applyBorder="1"/>
    <xf numFmtId="0" fontId="8" fillId="0" borderId="5" xfId="0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3649;&#3610;&#3610;&#3619;&#3634;&#3618;&#3591;&#3634;&#3609;&#3619;&#3634;&#3618;&#3652;&#3605;&#3619;&#3617;&#3634;&#3626;%20&#3607;&#3637;&#3656;%2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ก.ย-ธ.ค"/>
      <sheetName val="ม.ค-มี.ค"/>
      <sheetName val="เม.ย - มิ.ย"/>
      <sheetName val="ก.ค - ก.ย"/>
      <sheetName val="Sheet1"/>
    </sheetNames>
    <sheetDataSet>
      <sheetData sheetId="0"/>
      <sheetData sheetId="1"/>
      <sheetData sheetId="2">
        <row r="16">
          <cell r="B16">
            <v>3480600156461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0"/>
  <sheetViews>
    <sheetView tabSelected="1" workbookViewId="0">
      <selection activeCell="K95" sqref="K95"/>
    </sheetView>
  </sheetViews>
  <sheetFormatPr defaultRowHeight="18.75" x14ac:dyDescent="0.3"/>
  <cols>
    <col min="1" max="1" width="5.7109375" style="3" customWidth="1"/>
    <col min="2" max="2" width="23.7109375" style="3" customWidth="1"/>
    <col min="3" max="3" width="24.7109375" style="3" customWidth="1"/>
    <col min="4" max="4" width="27.42578125" style="3" customWidth="1"/>
    <col min="5" max="5" width="15.28515625" style="3" customWidth="1"/>
    <col min="6" max="6" width="12.85546875" style="3" customWidth="1"/>
    <col min="7" max="7" width="5.85546875" style="3" customWidth="1"/>
    <col min="8" max="8" width="12.7109375" style="3" customWidth="1"/>
    <col min="9" max="9" width="16.140625" style="3" customWidth="1"/>
    <col min="10" max="10" width="16" style="3" customWidth="1"/>
    <col min="11" max="16384" width="9.140625" style="3"/>
  </cols>
  <sheetData>
    <row r="1" spans="1:10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2"/>
    </row>
    <row r="2" spans="1:10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2"/>
    </row>
    <row r="3" spans="1:10" s="6" customFormat="1" x14ac:dyDescent="0.3">
      <c r="A3" s="4" t="s">
        <v>2</v>
      </c>
      <c r="B3" s="4"/>
      <c r="C3" s="4"/>
      <c r="D3" s="4"/>
      <c r="E3" s="4"/>
      <c r="F3" s="4"/>
      <c r="G3" s="4"/>
      <c r="H3" s="4"/>
      <c r="I3" s="4"/>
      <c r="J3" s="5"/>
    </row>
    <row r="4" spans="1:10" s="15" customFormat="1" ht="23.25" customHeight="1" x14ac:dyDescent="0.3">
      <c r="A4" s="7" t="s">
        <v>3</v>
      </c>
      <c r="B4" s="8" t="s">
        <v>4</v>
      </c>
      <c r="C4" s="9" t="s">
        <v>5</v>
      </c>
      <c r="D4" s="10" t="s">
        <v>6</v>
      </c>
      <c r="E4" s="7" t="s">
        <v>7</v>
      </c>
      <c r="F4" s="11" t="s">
        <v>8</v>
      </c>
      <c r="G4" s="12"/>
      <c r="H4" s="13"/>
      <c r="I4" s="7" t="s">
        <v>9</v>
      </c>
      <c r="J4" s="14"/>
    </row>
    <row r="5" spans="1:10" s="23" customFormat="1" ht="23.25" customHeight="1" x14ac:dyDescent="0.3">
      <c r="A5" s="16"/>
      <c r="B5" s="17" t="s">
        <v>10</v>
      </c>
      <c r="C5" s="18"/>
      <c r="D5" s="19"/>
      <c r="E5" s="16"/>
      <c r="F5" s="20" t="s">
        <v>11</v>
      </c>
      <c r="G5" s="21" t="s">
        <v>12</v>
      </c>
      <c r="H5" s="22"/>
      <c r="I5" s="16"/>
      <c r="J5" s="14"/>
    </row>
    <row r="6" spans="1:10" s="23" customFormat="1" ht="6" customHeight="1" x14ac:dyDescent="0.3">
      <c r="A6" s="24"/>
      <c r="B6" s="25"/>
      <c r="C6" s="26"/>
      <c r="D6" s="25"/>
      <c r="E6" s="24"/>
      <c r="F6" s="24"/>
      <c r="G6" s="27"/>
      <c r="H6" s="28"/>
      <c r="I6" s="24"/>
      <c r="J6" s="14"/>
    </row>
    <row r="7" spans="1:10" ht="21" customHeight="1" x14ac:dyDescent="0.3">
      <c r="A7" s="29">
        <v>1</v>
      </c>
      <c r="B7" s="30">
        <v>994000390823</v>
      </c>
      <c r="C7" s="31" t="s">
        <v>13</v>
      </c>
      <c r="D7" s="32" t="s">
        <v>14</v>
      </c>
      <c r="E7" s="33">
        <v>25100</v>
      </c>
      <c r="F7" s="34">
        <v>244167</v>
      </c>
      <c r="G7" s="35" t="s">
        <v>15</v>
      </c>
      <c r="H7" s="36"/>
      <c r="I7" s="37">
        <v>1</v>
      </c>
      <c r="J7" s="38"/>
    </row>
    <row r="8" spans="1:10" ht="47.25" customHeight="1" x14ac:dyDescent="0.3">
      <c r="A8" s="29"/>
      <c r="B8" s="29"/>
      <c r="C8" s="31"/>
      <c r="D8" s="32"/>
      <c r="E8" s="39"/>
      <c r="F8" s="40"/>
      <c r="G8" s="35"/>
      <c r="H8" s="36"/>
      <c r="I8" s="37"/>
      <c r="J8" s="38"/>
    </row>
    <row r="9" spans="1:10" s="23" customFormat="1" ht="6" customHeight="1" x14ac:dyDescent="0.3">
      <c r="A9" s="24"/>
      <c r="B9" s="25"/>
      <c r="C9" s="26"/>
      <c r="D9" s="25"/>
      <c r="E9" s="24"/>
      <c r="F9" s="24"/>
      <c r="G9" s="27"/>
      <c r="H9" s="28"/>
      <c r="I9" s="24"/>
      <c r="J9" s="14"/>
    </row>
    <row r="10" spans="1:10" ht="21" customHeight="1" x14ac:dyDescent="0.3">
      <c r="A10" s="29">
        <v>2</v>
      </c>
      <c r="B10" s="30">
        <f>+'[1]เม.ย - มิ.ย'!B16</f>
        <v>3480600156461</v>
      </c>
      <c r="C10" s="31" t="s">
        <v>16</v>
      </c>
      <c r="D10" s="32" t="s">
        <v>17</v>
      </c>
      <c r="E10" s="33">
        <v>450</v>
      </c>
      <c r="F10" s="34">
        <v>244173</v>
      </c>
      <c r="G10" s="35" t="s">
        <v>18</v>
      </c>
      <c r="H10" s="36"/>
      <c r="I10" s="37">
        <v>1</v>
      </c>
      <c r="J10" s="38"/>
    </row>
    <row r="11" spans="1:10" ht="43.5" customHeight="1" x14ac:dyDescent="0.3">
      <c r="A11" s="29"/>
      <c r="B11" s="29"/>
      <c r="C11" s="31"/>
      <c r="D11" s="32"/>
      <c r="E11" s="41"/>
      <c r="F11" s="42"/>
      <c r="G11" s="35" t="s">
        <v>19</v>
      </c>
      <c r="H11" s="36"/>
      <c r="I11" s="37"/>
      <c r="J11" s="38"/>
    </row>
    <row r="12" spans="1:10" s="23" customFormat="1" ht="6" customHeight="1" x14ac:dyDescent="0.3">
      <c r="A12" s="24"/>
      <c r="B12" s="25"/>
      <c r="C12" s="26"/>
      <c r="D12" s="43"/>
      <c r="E12" s="44"/>
      <c r="F12" s="44"/>
      <c r="G12" s="27"/>
      <c r="H12" s="28"/>
      <c r="I12" s="24"/>
      <c r="J12" s="14"/>
    </row>
    <row r="13" spans="1:10" ht="21" customHeight="1" x14ac:dyDescent="0.3">
      <c r="A13" s="29">
        <v>3</v>
      </c>
      <c r="B13" s="30">
        <v>3480500408565</v>
      </c>
      <c r="C13" s="31" t="s">
        <v>20</v>
      </c>
      <c r="D13" s="32" t="s">
        <v>21</v>
      </c>
      <c r="E13" s="33">
        <v>3330</v>
      </c>
      <c r="F13" s="34">
        <v>244173</v>
      </c>
      <c r="G13" s="35" t="s">
        <v>18</v>
      </c>
      <c r="H13" s="36"/>
      <c r="I13" s="37">
        <v>1</v>
      </c>
      <c r="J13" s="38"/>
    </row>
    <row r="14" spans="1:10" ht="42" customHeight="1" x14ac:dyDescent="0.3">
      <c r="A14" s="29"/>
      <c r="B14" s="29"/>
      <c r="C14" s="31"/>
      <c r="D14" s="32"/>
      <c r="E14" s="41"/>
      <c r="F14" s="42"/>
      <c r="G14" s="35" t="s">
        <v>22</v>
      </c>
      <c r="H14" s="36"/>
      <c r="I14" s="37"/>
      <c r="J14" s="38"/>
    </row>
    <row r="15" spans="1:10" s="23" customFormat="1" ht="6" customHeight="1" x14ac:dyDescent="0.3">
      <c r="A15" s="24"/>
      <c r="B15" s="25"/>
      <c r="C15" s="26"/>
      <c r="D15" s="43"/>
      <c r="E15" s="44"/>
      <c r="F15" s="44"/>
      <c r="G15" s="27"/>
      <c r="H15" s="28"/>
      <c r="I15" s="24"/>
      <c r="J15" s="14"/>
    </row>
    <row r="16" spans="1:10" ht="21" customHeight="1" x14ac:dyDescent="0.3">
      <c r="A16" s="29">
        <v>4</v>
      </c>
      <c r="B16" s="30">
        <v>3480600291490</v>
      </c>
      <c r="C16" s="31" t="s">
        <v>23</v>
      </c>
      <c r="D16" s="32" t="s">
        <v>24</v>
      </c>
      <c r="E16" s="33">
        <v>4990</v>
      </c>
      <c r="F16" s="34">
        <v>244194</v>
      </c>
      <c r="G16" s="35" t="s">
        <v>25</v>
      </c>
      <c r="H16" s="36"/>
      <c r="I16" s="37">
        <v>1</v>
      </c>
      <c r="J16" s="38"/>
    </row>
    <row r="17" spans="1:10" ht="42" customHeight="1" x14ac:dyDescent="0.3">
      <c r="A17" s="29"/>
      <c r="B17" s="29"/>
      <c r="C17" s="31"/>
      <c r="D17" s="32"/>
      <c r="E17" s="41"/>
      <c r="F17" s="42"/>
      <c r="G17" s="45"/>
      <c r="H17" s="46"/>
      <c r="I17" s="37"/>
      <c r="J17" s="38"/>
    </row>
    <row r="18" spans="1:10" s="23" customFormat="1" ht="6" customHeight="1" x14ac:dyDescent="0.3">
      <c r="A18" s="24"/>
      <c r="B18" s="25"/>
      <c r="C18" s="26"/>
      <c r="D18" s="25"/>
      <c r="E18" s="24"/>
      <c r="F18" s="24"/>
      <c r="G18" s="27"/>
      <c r="H18" s="28"/>
      <c r="I18" s="24"/>
      <c r="J18" s="14"/>
    </row>
    <row r="19" spans="1:10" ht="21" customHeight="1" x14ac:dyDescent="0.3">
      <c r="A19" s="29">
        <v>5</v>
      </c>
      <c r="B19" s="30">
        <v>994000390823</v>
      </c>
      <c r="C19" s="31" t="s">
        <v>13</v>
      </c>
      <c r="D19" s="32" t="s">
        <v>26</v>
      </c>
      <c r="E19" s="33">
        <v>15765</v>
      </c>
      <c r="F19" s="34">
        <v>244198</v>
      </c>
      <c r="G19" s="35" t="s">
        <v>15</v>
      </c>
      <c r="H19" s="36"/>
      <c r="I19" s="37">
        <v>1</v>
      </c>
      <c r="J19" s="38"/>
    </row>
    <row r="20" spans="1:10" ht="47.25" customHeight="1" x14ac:dyDescent="0.3">
      <c r="A20" s="29"/>
      <c r="B20" s="29"/>
      <c r="C20" s="31"/>
      <c r="D20" s="32"/>
      <c r="E20" s="39"/>
      <c r="F20" s="40"/>
      <c r="G20" s="35"/>
      <c r="H20" s="36"/>
      <c r="I20" s="37"/>
      <c r="J20" s="38"/>
    </row>
    <row r="21" spans="1:10" s="23" customFormat="1" ht="6" customHeight="1" x14ac:dyDescent="0.3">
      <c r="A21" s="24"/>
      <c r="B21" s="25"/>
      <c r="C21" s="26"/>
      <c r="D21" s="43"/>
      <c r="E21" s="44"/>
      <c r="F21" s="44"/>
      <c r="G21" s="27"/>
      <c r="H21" s="28"/>
      <c r="I21" s="24"/>
      <c r="J21" s="14"/>
    </row>
    <row r="22" spans="1:10" ht="21" customHeight="1" x14ac:dyDescent="0.3">
      <c r="A22" s="29">
        <v>6</v>
      </c>
      <c r="B22" s="30">
        <v>3480600291490</v>
      </c>
      <c r="C22" s="31" t="s">
        <v>23</v>
      </c>
      <c r="D22" s="32" t="s">
        <v>27</v>
      </c>
      <c r="E22" s="33">
        <v>3475</v>
      </c>
      <c r="F22" s="34">
        <v>244201</v>
      </c>
      <c r="G22" s="35" t="s">
        <v>28</v>
      </c>
      <c r="H22" s="36"/>
      <c r="I22" s="37">
        <v>1</v>
      </c>
      <c r="J22" s="38"/>
    </row>
    <row r="23" spans="1:10" ht="42" customHeight="1" x14ac:dyDescent="0.3">
      <c r="A23" s="47"/>
      <c r="B23" s="47"/>
      <c r="C23" s="48"/>
      <c r="D23" s="49"/>
      <c r="E23" s="50"/>
      <c r="F23" s="51"/>
      <c r="G23" s="45"/>
      <c r="H23" s="46"/>
      <c r="I23" s="52"/>
      <c r="J23" s="38"/>
    </row>
    <row r="24" spans="1:10" s="6" customFormat="1" ht="36.75" customHeight="1" x14ac:dyDescent="0.3">
      <c r="A24" s="53" t="s">
        <v>29</v>
      </c>
      <c r="B24" s="53"/>
      <c r="C24" s="53"/>
      <c r="D24" s="53"/>
      <c r="E24" s="53"/>
      <c r="F24" s="53"/>
      <c r="G24" s="53"/>
      <c r="H24" s="53"/>
      <c r="I24" s="53"/>
      <c r="J24" s="38"/>
    </row>
    <row r="25" spans="1:10" s="15" customFormat="1" ht="23.25" customHeight="1" x14ac:dyDescent="0.3">
      <c r="A25" s="7" t="s">
        <v>3</v>
      </c>
      <c r="B25" s="8" t="s">
        <v>4</v>
      </c>
      <c r="C25" s="9" t="s">
        <v>5</v>
      </c>
      <c r="D25" s="10" t="s">
        <v>6</v>
      </c>
      <c r="E25" s="7" t="s">
        <v>7</v>
      </c>
      <c r="F25" s="11" t="s">
        <v>8</v>
      </c>
      <c r="G25" s="12"/>
      <c r="H25" s="13"/>
      <c r="I25" s="7" t="s">
        <v>9</v>
      </c>
      <c r="J25" s="14"/>
    </row>
    <row r="26" spans="1:10" s="23" customFormat="1" ht="23.25" customHeight="1" x14ac:dyDescent="0.3">
      <c r="A26" s="16"/>
      <c r="B26" s="17" t="s">
        <v>10</v>
      </c>
      <c r="C26" s="18"/>
      <c r="D26" s="19"/>
      <c r="E26" s="16"/>
      <c r="F26" s="20" t="s">
        <v>11</v>
      </c>
      <c r="G26" s="21" t="s">
        <v>12</v>
      </c>
      <c r="H26" s="22"/>
      <c r="I26" s="16"/>
      <c r="J26" s="14"/>
    </row>
    <row r="27" spans="1:10" s="23" customFormat="1" ht="6" customHeight="1" x14ac:dyDescent="0.3">
      <c r="A27" s="24"/>
      <c r="B27" s="25"/>
      <c r="C27" s="26"/>
      <c r="D27" s="43"/>
      <c r="E27" s="44"/>
      <c r="F27" s="44"/>
      <c r="G27" s="27"/>
      <c r="H27" s="28"/>
      <c r="I27" s="24"/>
      <c r="J27" s="14"/>
    </row>
    <row r="28" spans="1:10" ht="41.25" customHeight="1" x14ac:dyDescent="0.3">
      <c r="A28" s="29">
        <v>7</v>
      </c>
      <c r="B28" s="30">
        <f>B10</f>
        <v>3480600156461</v>
      </c>
      <c r="C28" s="31" t="str">
        <f>C10</f>
        <v>ร้านตุ๋ย  ดีไซน์</v>
      </c>
      <c r="D28" s="32" t="s">
        <v>30</v>
      </c>
      <c r="E28" s="33">
        <v>450</v>
      </c>
      <c r="F28" s="34">
        <v>244202</v>
      </c>
      <c r="G28" s="35" t="s">
        <v>31</v>
      </c>
      <c r="H28" s="36"/>
      <c r="I28" s="37">
        <v>1</v>
      </c>
      <c r="J28" s="38"/>
    </row>
    <row r="29" spans="1:10" ht="41.25" customHeight="1" x14ac:dyDescent="0.3">
      <c r="A29" s="29"/>
      <c r="B29" s="29"/>
      <c r="C29" s="31"/>
      <c r="D29" s="32"/>
      <c r="E29" s="41"/>
      <c r="F29" s="42"/>
      <c r="G29" s="35"/>
      <c r="H29" s="36"/>
      <c r="I29" s="37"/>
      <c r="J29" s="38"/>
    </row>
    <row r="30" spans="1:10" s="23" customFormat="1" ht="6" customHeight="1" x14ac:dyDescent="0.3">
      <c r="A30" s="24"/>
      <c r="B30" s="25"/>
      <c r="C30" s="26"/>
      <c r="D30" s="43"/>
      <c r="E30" s="44"/>
      <c r="F30" s="44"/>
      <c r="G30" s="27"/>
      <c r="H30" s="28"/>
      <c r="I30" s="24"/>
      <c r="J30" s="14"/>
    </row>
    <row r="31" spans="1:10" ht="31.5" customHeight="1" x14ac:dyDescent="0.3">
      <c r="A31" s="29">
        <v>8</v>
      </c>
      <c r="B31" s="30">
        <v>1959900673123</v>
      </c>
      <c r="C31" s="31" t="s">
        <v>32</v>
      </c>
      <c r="D31" s="32" t="s">
        <v>33</v>
      </c>
      <c r="E31" s="33">
        <v>2790</v>
      </c>
      <c r="F31" s="34">
        <v>244218</v>
      </c>
      <c r="G31" s="35" t="s">
        <v>31</v>
      </c>
      <c r="H31" s="36"/>
      <c r="I31" s="37">
        <v>1</v>
      </c>
      <c r="J31" s="38"/>
    </row>
    <row r="32" spans="1:10" ht="31.5" customHeight="1" x14ac:dyDescent="0.3">
      <c r="A32" s="29"/>
      <c r="B32" s="29"/>
      <c r="C32" s="31"/>
      <c r="D32" s="32"/>
      <c r="E32" s="41"/>
      <c r="F32" s="42"/>
      <c r="G32" s="35"/>
      <c r="H32" s="36"/>
      <c r="I32" s="37"/>
      <c r="J32" s="38"/>
    </row>
    <row r="33" spans="1:10" s="23" customFormat="1" ht="6" customHeight="1" x14ac:dyDescent="0.3">
      <c r="A33" s="24"/>
      <c r="B33" s="25"/>
      <c r="C33" s="26"/>
      <c r="D33" s="25"/>
      <c r="E33" s="24"/>
      <c r="F33" s="24"/>
      <c r="G33" s="27"/>
      <c r="H33" s="28"/>
      <c r="I33" s="24"/>
      <c r="J33" s="14"/>
    </row>
    <row r="34" spans="1:10" ht="21" customHeight="1" x14ac:dyDescent="0.3">
      <c r="A34" s="29">
        <v>9</v>
      </c>
      <c r="B34" s="30">
        <f>B7</f>
        <v>994000390823</v>
      </c>
      <c r="C34" s="31" t="str">
        <f>C7</f>
        <v>สหกรณ์เรณูนคร  จำกัด</v>
      </c>
      <c r="D34" s="32" t="s">
        <v>34</v>
      </c>
      <c r="E34" s="33">
        <v>26900</v>
      </c>
      <c r="F34" s="34">
        <v>244230</v>
      </c>
      <c r="G34" s="35" t="s">
        <v>35</v>
      </c>
      <c r="H34" s="36"/>
      <c r="I34" s="37">
        <v>1</v>
      </c>
      <c r="J34" s="38"/>
    </row>
    <row r="35" spans="1:10" ht="21" customHeight="1" x14ac:dyDescent="0.3">
      <c r="A35" s="29"/>
      <c r="B35" s="29"/>
      <c r="C35" s="31"/>
      <c r="D35" s="32"/>
      <c r="E35" s="41"/>
      <c r="F35" s="42"/>
      <c r="G35" s="35"/>
      <c r="H35" s="36"/>
      <c r="I35" s="37"/>
      <c r="J35" s="38"/>
    </row>
    <row r="36" spans="1:10" ht="19.5" customHeight="1" x14ac:dyDescent="0.3">
      <c r="A36" s="29"/>
      <c r="B36" s="29"/>
      <c r="C36" s="54"/>
      <c r="D36" s="32"/>
      <c r="E36" s="41"/>
      <c r="F36" s="42"/>
      <c r="G36" s="35"/>
      <c r="H36" s="36"/>
      <c r="I36" s="37"/>
      <c r="J36" s="38"/>
    </row>
    <row r="37" spans="1:10" s="23" customFormat="1" ht="6" customHeight="1" x14ac:dyDescent="0.3">
      <c r="A37" s="24"/>
      <c r="B37" s="25"/>
      <c r="C37" s="26"/>
      <c r="D37" s="43"/>
      <c r="E37" s="44"/>
      <c r="F37" s="44"/>
      <c r="G37" s="27" t="s">
        <v>36</v>
      </c>
      <c r="H37" s="28"/>
      <c r="I37" s="24"/>
      <c r="J37" s="14"/>
    </row>
    <row r="38" spans="1:10" ht="41.25" customHeight="1" x14ac:dyDescent="0.3">
      <c r="A38" s="29">
        <v>10</v>
      </c>
      <c r="B38" s="55">
        <f>+B63</f>
        <v>3480600156461</v>
      </c>
      <c r="C38" s="31" t="s">
        <v>37</v>
      </c>
      <c r="D38" s="32" t="s">
        <v>38</v>
      </c>
      <c r="E38" s="33">
        <v>450</v>
      </c>
      <c r="F38" s="34">
        <v>244237</v>
      </c>
      <c r="G38" s="56" t="s">
        <v>18</v>
      </c>
      <c r="H38" s="57"/>
      <c r="I38" s="37">
        <v>1</v>
      </c>
      <c r="J38" s="38"/>
    </row>
    <row r="39" spans="1:10" ht="45.75" customHeight="1" x14ac:dyDescent="0.3">
      <c r="A39" s="29"/>
      <c r="B39" s="29"/>
      <c r="C39" s="31"/>
      <c r="D39" s="32"/>
      <c r="E39" s="41"/>
      <c r="F39" s="42"/>
      <c r="G39" s="45" t="s">
        <v>39</v>
      </c>
      <c r="H39" s="46"/>
      <c r="I39" s="37"/>
      <c r="J39" s="38"/>
    </row>
    <row r="40" spans="1:10" s="23" customFormat="1" ht="6" customHeight="1" x14ac:dyDescent="0.3">
      <c r="A40" s="24"/>
      <c r="B40" s="25"/>
      <c r="C40" s="26"/>
      <c r="D40" s="25"/>
      <c r="E40" s="24"/>
      <c r="F40" s="24"/>
      <c r="G40" s="27"/>
      <c r="H40" s="28"/>
      <c r="I40" s="24"/>
      <c r="J40" s="14"/>
    </row>
    <row r="41" spans="1:10" ht="52.5" customHeight="1" x14ac:dyDescent="0.3">
      <c r="A41" s="29">
        <v>11</v>
      </c>
      <c r="B41" s="30">
        <v>3480500244945</v>
      </c>
      <c r="C41" s="31" t="s">
        <v>40</v>
      </c>
      <c r="D41" s="32" t="s">
        <v>41</v>
      </c>
      <c r="E41" s="33">
        <v>9000</v>
      </c>
      <c r="F41" s="34">
        <v>244237</v>
      </c>
      <c r="G41" s="35" t="s">
        <v>42</v>
      </c>
      <c r="H41" s="36"/>
      <c r="I41" s="37">
        <v>1</v>
      </c>
      <c r="J41" s="38"/>
    </row>
    <row r="42" spans="1:10" ht="57.75" customHeight="1" x14ac:dyDescent="0.3">
      <c r="A42" s="47"/>
      <c r="B42" s="47"/>
      <c r="C42" s="48"/>
      <c r="D42" s="58"/>
      <c r="E42" s="50"/>
      <c r="F42" s="59"/>
      <c r="G42" s="45" t="s">
        <v>43</v>
      </c>
      <c r="H42" s="46"/>
      <c r="I42" s="52"/>
      <c r="J42" s="38"/>
    </row>
    <row r="43" spans="1:10" s="6" customFormat="1" ht="34.5" customHeight="1" x14ac:dyDescent="0.3">
      <c r="A43" s="53" t="s">
        <v>44</v>
      </c>
      <c r="B43" s="53"/>
      <c r="C43" s="53"/>
      <c r="D43" s="53"/>
      <c r="E43" s="53"/>
      <c r="F43" s="53"/>
      <c r="G43" s="53"/>
      <c r="H43" s="53"/>
      <c r="I43" s="53"/>
      <c r="J43" s="38"/>
    </row>
    <row r="44" spans="1:10" s="15" customFormat="1" ht="23.25" customHeight="1" x14ac:dyDescent="0.3">
      <c r="A44" s="7" t="s">
        <v>3</v>
      </c>
      <c r="B44" s="8" t="s">
        <v>4</v>
      </c>
      <c r="C44" s="9" t="s">
        <v>5</v>
      </c>
      <c r="D44" s="10" t="s">
        <v>6</v>
      </c>
      <c r="E44" s="7" t="s">
        <v>7</v>
      </c>
      <c r="F44" s="11" t="s">
        <v>8</v>
      </c>
      <c r="G44" s="12"/>
      <c r="H44" s="13"/>
      <c r="I44" s="7" t="s">
        <v>9</v>
      </c>
      <c r="J44" s="14"/>
    </row>
    <row r="45" spans="1:10" s="23" customFormat="1" ht="23.25" customHeight="1" x14ac:dyDescent="0.3">
      <c r="A45" s="16"/>
      <c r="B45" s="17" t="s">
        <v>10</v>
      </c>
      <c r="C45" s="18"/>
      <c r="D45" s="19"/>
      <c r="E45" s="16"/>
      <c r="F45" s="20" t="s">
        <v>11</v>
      </c>
      <c r="G45" s="21" t="s">
        <v>12</v>
      </c>
      <c r="H45" s="22"/>
      <c r="I45" s="16"/>
      <c r="J45" s="14"/>
    </row>
    <row r="46" spans="1:10" s="23" customFormat="1" ht="6" customHeight="1" x14ac:dyDescent="0.3">
      <c r="A46" s="24"/>
      <c r="B46" s="25"/>
      <c r="C46" s="26"/>
      <c r="D46" s="25"/>
      <c r="E46" s="24"/>
      <c r="F46" s="24"/>
      <c r="G46" s="27"/>
      <c r="H46" s="28"/>
      <c r="I46" s="24"/>
      <c r="J46" s="14"/>
    </row>
    <row r="47" spans="1:10" ht="21" customHeight="1" x14ac:dyDescent="0.3">
      <c r="A47" s="29">
        <v>12</v>
      </c>
      <c r="B47" s="30">
        <v>1480600114389</v>
      </c>
      <c r="C47" s="31" t="s">
        <v>45</v>
      </c>
      <c r="D47" s="32" t="s">
        <v>46</v>
      </c>
      <c r="E47" s="33">
        <v>40000</v>
      </c>
      <c r="F47" s="34">
        <v>244239</v>
      </c>
      <c r="G47" s="35" t="s">
        <v>47</v>
      </c>
      <c r="H47" s="36"/>
      <c r="I47" s="37">
        <v>1</v>
      </c>
      <c r="J47" s="38"/>
    </row>
    <row r="48" spans="1:10" ht="21" customHeight="1" x14ac:dyDescent="0.3">
      <c r="A48" s="29"/>
      <c r="B48" s="30"/>
      <c r="C48" s="31"/>
      <c r="D48" s="32"/>
      <c r="E48" s="33"/>
      <c r="F48" s="34"/>
      <c r="G48" s="35" t="s">
        <v>48</v>
      </c>
      <c r="H48" s="36"/>
      <c r="I48" s="37"/>
      <c r="J48" s="38"/>
    </row>
    <row r="49" spans="1:10" ht="41.25" customHeight="1" x14ac:dyDescent="0.3">
      <c r="A49" s="47"/>
      <c r="B49" s="47"/>
      <c r="C49" s="48"/>
      <c r="D49" s="58"/>
      <c r="E49" s="50"/>
      <c r="F49" s="59"/>
      <c r="G49" s="45" t="s">
        <v>49</v>
      </c>
      <c r="H49" s="46"/>
      <c r="I49" s="52"/>
      <c r="J49" s="38"/>
    </row>
    <row r="50" spans="1:10" s="23" customFormat="1" ht="6" customHeight="1" x14ac:dyDescent="0.3">
      <c r="A50" s="24"/>
      <c r="B50" s="25"/>
      <c r="C50" s="26"/>
      <c r="D50" s="25"/>
      <c r="E50" s="24"/>
      <c r="F50" s="24"/>
      <c r="G50" s="27"/>
      <c r="H50" s="28"/>
      <c r="I50" s="24"/>
      <c r="J50" s="14"/>
    </row>
    <row r="51" spans="1:10" ht="21" customHeight="1" x14ac:dyDescent="0.3">
      <c r="A51" s="29">
        <v>13</v>
      </c>
      <c r="B51" s="30">
        <f>B22</f>
        <v>3480600291490</v>
      </c>
      <c r="C51" s="31" t="s">
        <v>50</v>
      </c>
      <c r="D51" s="32" t="s">
        <v>27</v>
      </c>
      <c r="E51" s="33">
        <v>3450</v>
      </c>
      <c r="F51" s="34">
        <v>244243</v>
      </c>
      <c r="G51" s="35" t="s">
        <v>51</v>
      </c>
      <c r="H51" s="36"/>
      <c r="I51" s="37">
        <v>1</v>
      </c>
      <c r="J51" s="38"/>
    </row>
    <row r="52" spans="1:10" ht="41.25" customHeight="1" x14ac:dyDescent="0.3">
      <c r="A52" s="29"/>
      <c r="B52" s="29"/>
      <c r="C52" s="48"/>
      <c r="D52" s="60"/>
      <c r="E52" s="41"/>
      <c r="F52" s="42"/>
      <c r="G52" s="45"/>
      <c r="H52" s="46"/>
      <c r="I52" s="52"/>
      <c r="J52" s="38"/>
    </row>
    <row r="53" spans="1:10" s="23" customFormat="1" ht="6" customHeight="1" x14ac:dyDescent="0.3">
      <c r="A53" s="24"/>
      <c r="B53" s="25"/>
      <c r="C53" s="26"/>
      <c r="D53" s="25"/>
      <c r="E53" s="24"/>
      <c r="F53" s="24"/>
      <c r="G53" s="27"/>
      <c r="H53" s="28"/>
      <c r="I53" s="24"/>
      <c r="J53" s="14"/>
    </row>
    <row r="54" spans="1:10" ht="21" customHeight="1" x14ac:dyDescent="0.3">
      <c r="A54" s="29">
        <v>14</v>
      </c>
      <c r="B54" s="30">
        <f>+B63</f>
        <v>3480600156461</v>
      </c>
      <c r="C54" s="31" t="s">
        <v>37</v>
      </c>
      <c r="D54" s="32" t="s">
        <v>52</v>
      </c>
      <c r="E54" s="33">
        <v>450</v>
      </c>
      <c r="F54" s="34">
        <v>244245</v>
      </c>
      <c r="G54" s="35" t="s">
        <v>18</v>
      </c>
      <c r="H54" s="36"/>
      <c r="I54" s="37">
        <v>1</v>
      </c>
      <c r="J54" s="38"/>
    </row>
    <row r="55" spans="1:10" ht="41.25" customHeight="1" x14ac:dyDescent="0.3">
      <c r="A55" s="29"/>
      <c r="B55" s="29"/>
      <c r="C55" s="48"/>
      <c r="D55" s="60"/>
      <c r="E55" s="41"/>
      <c r="F55" s="42"/>
      <c r="G55" s="45" t="s">
        <v>53</v>
      </c>
      <c r="H55" s="46"/>
      <c r="I55" s="52"/>
      <c r="J55" s="38"/>
    </row>
    <row r="56" spans="1:10" s="23" customFormat="1" ht="6" customHeight="1" x14ac:dyDescent="0.3">
      <c r="A56" s="24"/>
      <c r="B56" s="25"/>
      <c r="C56" s="26"/>
      <c r="D56" s="25"/>
      <c r="E56" s="24"/>
      <c r="F56" s="24"/>
      <c r="G56" s="27"/>
      <c r="H56" s="28"/>
      <c r="I56" s="24"/>
      <c r="J56" s="14"/>
    </row>
    <row r="57" spans="1:10" ht="21" customHeight="1" x14ac:dyDescent="0.3">
      <c r="A57" s="29">
        <v>15</v>
      </c>
      <c r="B57" s="30">
        <v>1480600100680</v>
      </c>
      <c r="C57" s="31" t="s">
        <v>54</v>
      </c>
      <c r="D57" s="32" t="s">
        <v>55</v>
      </c>
      <c r="E57" s="33">
        <v>150</v>
      </c>
      <c r="F57" s="34">
        <v>244245</v>
      </c>
      <c r="G57" s="35" t="s">
        <v>18</v>
      </c>
      <c r="H57" s="36"/>
      <c r="I57" s="37">
        <v>1</v>
      </c>
      <c r="J57" s="38"/>
    </row>
    <row r="58" spans="1:10" ht="41.25" customHeight="1" x14ac:dyDescent="0.3">
      <c r="A58" s="29"/>
      <c r="B58" s="29"/>
      <c r="C58" s="48"/>
      <c r="D58" s="60"/>
      <c r="E58" s="41"/>
      <c r="F58" s="42"/>
      <c r="G58" s="45" t="s">
        <v>56</v>
      </c>
      <c r="H58" s="46"/>
      <c r="I58" s="52"/>
      <c r="J58" s="38"/>
    </row>
    <row r="59" spans="1:10" s="23" customFormat="1" ht="6" customHeight="1" x14ac:dyDescent="0.3">
      <c r="A59" s="24"/>
      <c r="B59" s="25"/>
      <c r="C59" s="26"/>
      <c r="D59" s="25"/>
      <c r="E59" s="24"/>
      <c r="F59" s="24"/>
      <c r="G59" s="27"/>
      <c r="H59" s="28"/>
      <c r="I59" s="24"/>
      <c r="J59" s="14"/>
    </row>
    <row r="60" spans="1:10" ht="21" customHeight="1" x14ac:dyDescent="0.3">
      <c r="A60" s="29">
        <v>16</v>
      </c>
      <c r="B60" s="30">
        <v>3480600093345</v>
      </c>
      <c r="C60" s="31" t="s">
        <v>57</v>
      </c>
      <c r="D60" s="32" t="s">
        <v>58</v>
      </c>
      <c r="E60" s="33">
        <v>1050</v>
      </c>
      <c r="F60" s="34">
        <v>244246</v>
      </c>
      <c r="G60" s="35" t="s">
        <v>59</v>
      </c>
      <c r="H60" s="36"/>
      <c r="I60" s="37">
        <v>1</v>
      </c>
      <c r="J60" s="38"/>
    </row>
    <row r="61" spans="1:10" ht="41.25" customHeight="1" x14ac:dyDescent="0.3">
      <c r="A61" s="29"/>
      <c r="B61" s="29"/>
      <c r="C61" s="48"/>
      <c r="D61" s="60"/>
      <c r="E61" s="41"/>
      <c r="F61" s="42"/>
      <c r="G61" s="45"/>
      <c r="H61" s="46"/>
      <c r="I61" s="52"/>
      <c r="J61" s="38"/>
    </row>
    <row r="62" spans="1:10" s="23" customFormat="1" ht="6" customHeight="1" x14ac:dyDescent="0.3">
      <c r="A62" s="24"/>
      <c r="B62" s="25"/>
      <c r="C62" s="26"/>
      <c r="D62" s="25"/>
      <c r="E62" s="24"/>
      <c r="F62" s="24"/>
      <c r="G62" s="27"/>
      <c r="H62" s="28"/>
      <c r="I62" s="24"/>
      <c r="J62" s="14"/>
    </row>
    <row r="63" spans="1:10" ht="21" customHeight="1" x14ac:dyDescent="0.3">
      <c r="A63" s="29"/>
      <c r="B63" s="30">
        <v>3480600156461</v>
      </c>
      <c r="C63" s="31" t="s">
        <v>37</v>
      </c>
      <c r="D63" s="32" t="s">
        <v>60</v>
      </c>
      <c r="E63" s="33">
        <v>450</v>
      </c>
      <c r="F63" s="34">
        <v>244249</v>
      </c>
      <c r="G63" s="35" t="s">
        <v>18</v>
      </c>
      <c r="H63" s="36"/>
      <c r="I63" s="37">
        <v>1</v>
      </c>
      <c r="J63" s="38"/>
    </row>
    <row r="64" spans="1:10" ht="46.5" customHeight="1" x14ac:dyDescent="0.3">
      <c r="A64" s="47"/>
      <c r="B64" s="47"/>
      <c r="C64" s="48"/>
      <c r="D64" s="58"/>
      <c r="E64" s="50"/>
      <c r="F64" s="59"/>
      <c r="G64" s="45" t="s">
        <v>61</v>
      </c>
      <c r="H64" s="46"/>
      <c r="I64" s="52"/>
      <c r="J64" s="38"/>
    </row>
    <row r="65" spans="1:10" s="6" customFormat="1" ht="34.5" customHeight="1" x14ac:dyDescent="0.3">
      <c r="A65" s="53" t="s">
        <v>62</v>
      </c>
      <c r="B65" s="53"/>
      <c r="C65" s="53"/>
      <c r="D65" s="53"/>
      <c r="E65" s="53"/>
      <c r="F65" s="53"/>
      <c r="G65" s="53"/>
      <c r="H65" s="53"/>
      <c r="I65" s="53"/>
      <c r="J65" s="38"/>
    </row>
    <row r="66" spans="1:10" s="15" customFormat="1" ht="23.25" customHeight="1" x14ac:dyDescent="0.3">
      <c r="A66" s="7" t="s">
        <v>3</v>
      </c>
      <c r="B66" s="8" t="s">
        <v>4</v>
      </c>
      <c r="C66" s="9" t="s">
        <v>5</v>
      </c>
      <c r="D66" s="10" t="s">
        <v>6</v>
      </c>
      <c r="E66" s="7" t="s">
        <v>7</v>
      </c>
      <c r="F66" s="11" t="s">
        <v>8</v>
      </c>
      <c r="G66" s="12"/>
      <c r="H66" s="13"/>
      <c r="I66" s="7" t="s">
        <v>9</v>
      </c>
      <c r="J66" s="14"/>
    </row>
    <row r="67" spans="1:10" s="23" customFormat="1" ht="23.25" customHeight="1" x14ac:dyDescent="0.3">
      <c r="A67" s="16"/>
      <c r="B67" s="17" t="s">
        <v>10</v>
      </c>
      <c r="C67" s="18"/>
      <c r="D67" s="19"/>
      <c r="E67" s="16"/>
      <c r="F67" s="20" t="s">
        <v>11</v>
      </c>
      <c r="G67" s="21" t="s">
        <v>12</v>
      </c>
      <c r="H67" s="22"/>
      <c r="I67" s="16"/>
      <c r="J67" s="14"/>
    </row>
    <row r="68" spans="1:10" s="23" customFormat="1" ht="6" customHeight="1" x14ac:dyDescent="0.3">
      <c r="A68" s="24"/>
      <c r="B68" s="25"/>
      <c r="C68" s="26"/>
      <c r="D68" s="25"/>
      <c r="E68" s="24"/>
      <c r="F68" s="24"/>
      <c r="G68" s="27"/>
      <c r="H68" s="28"/>
      <c r="I68" s="24"/>
      <c r="J68" s="14"/>
    </row>
    <row r="69" spans="1:10" ht="21" customHeight="1" x14ac:dyDescent="0.3">
      <c r="A69" s="29">
        <v>17</v>
      </c>
      <c r="B69" s="30">
        <v>3480600291490</v>
      </c>
      <c r="C69" s="31" t="s">
        <v>50</v>
      </c>
      <c r="D69" s="32" t="s">
        <v>63</v>
      </c>
      <c r="E69" s="33">
        <v>300</v>
      </c>
      <c r="F69" s="34">
        <v>244249</v>
      </c>
      <c r="G69" s="35" t="s">
        <v>18</v>
      </c>
      <c r="H69" s="36"/>
      <c r="I69" s="37">
        <v>1</v>
      </c>
      <c r="J69" s="38"/>
    </row>
    <row r="70" spans="1:10" ht="41.25" customHeight="1" x14ac:dyDescent="0.3">
      <c r="A70" s="29"/>
      <c r="B70" s="29"/>
      <c r="C70" s="48"/>
      <c r="D70" s="60"/>
      <c r="E70" s="41"/>
      <c r="F70" s="42"/>
      <c r="G70" s="45" t="s">
        <v>64</v>
      </c>
      <c r="H70" s="46"/>
      <c r="I70" s="52"/>
      <c r="J70" s="38"/>
    </row>
    <row r="71" spans="1:10" s="23" customFormat="1" ht="6" customHeight="1" x14ac:dyDescent="0.3">
      <c r="A71" s="24"/>
      <c r="B71" s="25"/>
      <c r="C71" s="26"/>
      <c r="D71" s="25"/>
      <c r="E71" s="24"/>
      <c r="F71" s="24"/>
      <c r="G71" s="27"/>
      <c r="H71" s="28"/>
      <c r="I71" s="24"/>
      <c r="J71" s="14"/>
    </row>
    <row r="72" spans="1:10" ht="21" customHeight="1" x14ac:dyDescent="0.3">
      <c r="A72" s="29">
        <v>18</v>
      </c>
      <c r="B72" s="30">
        <v>3480600156461</v>
      </c>
      <c r="C72" s="31" t="s">
        <v>37</v>
      </c>
      <c r="D72" s="32" t="s">
        <v>65</v>
      </c>
      <c r="E72" s="33">
        <v>450</v>
      </c>
      <c r="F72" s="34">
        <v>244253</v>
      </c>
      <c r="G72" s="35" t="s">
        <v>18</v>
      </c>
      <c r="H72" s="36"/>
      <c r="I72" s="37">
        <v>1</v>
      </c>
      <c r="J72" s="38"/>
    </row>
    <row r="73" spans="1:10" ht="45" customHeight="1" x14ac:dyDescent="0.3">
      <c r="A73" s="47"/>
      <c r="B73" s="47"/>
      <c r="C73" s="48"/>
      <c r="D73" s="58"/>
      <c r="E73" s="50"/>
      <c r="F73" s="59"/>
      <c r="G73" s="45" t="s">
        <v>66</v>
      </c>
      <c r="H73" s="46"/>
      <c r="I73" s="52"/>
      <c r="J73" s="38"/>
    </row>
    <row r="74" spans="1:10" s="23" customFormat="1" ht="6" customHeight="1" x14ac:dyDescent="0.3">
      <c r="A74" s="24"/>
      <c r="B74" s="25"/>
      <c r="C74" s="26"/>
      <c r="D74" s="25"/>
      <c r="E74" s="24"/>
      <c r="F74" s="24"/>
      <c r="G74" s="27"/>
      <c r="H74" s="28"/>
      <c r="I74" s="24"/>
      <c r="J74" s="14"/>
    </row>
    <row r="75" spans="1:10" ht="21" customHeight="1" x14ac:dyDescent="0.3">
      <c r="A75" s="29">
        <v>19</v>
      </c>
      <c r="B75" s="30">
        <v>3480500689114</v>
      </c>
      <c r="C75" s="31" t="s">
        <v>67</v>
      </c>
      <c r="D75" s="32" t="s">
        <v>68</v>
      </c>
      <c r="E75" s="33">
        <v>500</v>
      </c>
      <c r="F75" s="34">
        <v>244253</v>
      </c>
      <c r="G75" s="35" t="s">
        <v>18</v>
      </c>
      <c r="H75" s="36"/>
      <c r="I75" s="37">
        <v>1</v>
      </c>
      <c r="J75" s="38"/>
    </row>
    <row r="76" spans="1:10" ht="41.25" customHeight="1" x14ac:dyDescent="0.3">
      <c r="A76" s="29"/>
      <c r="B76" s="29"/>
      <c r="C76" s="48"/>
      <c r="D76" s="60"/>
      <c r="E76" s="41"/>
      <c r="F76" s="42"/>
      <c r="G76" s="45" t="s">
        <v>69</v>
      </c>
      <c r="H76" s="46"/>
      <c r="I76" s="52"/>
      <c r="J76" s="38"/>
    </row>
    <row r="77" spans="1:10" s="23" customFormat="1" ht="6" customHeight="1" x14ac:dyDescent="0.3">
      <c r="A77" s="24"/>
      <c r="B77" s="25"/>
      <c r="C77" s="26"/>
      <c r="D77" s="25"/>
      <c r="E77" s="24"/>
      <c r="F77" s="24"/>
      <c r="G77" s="27"/>
      <c r="H77" s="28"/>
      <c r="I77" s="24"/>
      <c r="J77" s="14"/>
    </row>
    <row r="78" spans="1:10" ht="21" customHeight="1" x14ac:dyDescent="0.3">
      <c r="A78" s="29">
        <v>20</v>
      </c>
      <c r="B78" s="30">
        <v>3480600156461</v>
      </c>
      <c r="C78" s="31" t="s">
        <v>37</v>
      </c>
      <c r="D78" s="32" t="s">
        <v>70</v>
      </c>
      <c r="E78" s="33">
        <v>450</v>
      </c>
      <c r="F78" s="34">
        <v>244253</v>
      </c>
      <c r="G78" s="35" t="s">
        <v>18</v>
      </c>
      <c r="H78" s="36"/>
      <c r="I78" s="37">
        <v>1</v>
      </c>
      <c r="J78" s="38"/>
    </row>
    <row r="79" spans="1:10" ht="30.75" customHeight="1" x14ac:dyDescent="0.3">
      <c r="A79" s="29"/>
      <c r="B79" s="29"/>
      <c r="C79" s="31"/>
      <c r="D79" s="32"/>
      <c r="E79" s="41"/>
      <c r="F79" s="42"/>
      <c r="G79" s="45" t="s">
        <v>71</v>
      </c>
      <c r="H79" s="46"/>
      <c r="I79" s="37"/>
      <c r="J79" s="38"/>
    </row>
    <row r="80" spans="1:10" ht="30.75" customHeight="1" x14ac:dyDescent="0.3">
      <c r="A80" s="29"/>
      <c r="B80" s="29"/>
      <c r="C80" s="54"/>
      <c r="D80" s="32"/>
      <c r="E80" s="41"/>
      <c r="F80" s="42"/>
      <c r="G80" s="61"/>
      <c r="H80" s="62"/>
      <c r="I80" s="52"/>
      <c r="J80" s="38"/>
    </row>
    <row r="81" spans="1:10" s="23" customFormat="1" ht="6" customHeight="1" x14ac:dyDescent="0.3">
      <c r="A81" s="24"/>
      <c r="B81" s="25"/>
      <c r="C81" s="26"/>
      <c r="D81" s="25"/>
      <c r="E81" s="24"/>
      <c r="F81" s="24"/>
      <c r="G81" s="27"/>
      <c r="H81" s="28"/>
      <c r="I81" s="24"/>
      <c r="J81" s="14"/>
    </row>
    <row r="82" spans="1:10" ht="27" customHeight="1" x14ac:dyDescent="0.3">
      <c r="A82" s="29">
        <v>21</v>
      </c>
      <c r="B82" s="30">
        <v>1489900163715</v>
      </c>
      <c r="C82" s="31" t="s">
        <v>72</v>
      </c>
      <c r="D82" s="32" t="s">
        <v>73</v>
      </c>
      <c r="E82" s="33">
        <v>1000</v>
      </c>
      <c r="F82" s="34">
        <v>244254</v>
      </c>
      <c r="G82" s="35" t="s">
        <v>18</v>
      </c>
      <c r="H82" s="36"/>
      <c r="I82" s="37">
        <v>1</v>
      </c>
      <c r="J82" s="38"/>
    </row>
    <row r="83" spans="1:10" ht="27" customHeight="1" x14ac:dyDescent="0.3">
      <c r="A83" s="29"/>
      <c r="B83" s="29"/>
      <c r="C83" s="31"/>
      <c r="D83" s="32"/>
      <c r="E83" s="41"/>
      <c r="F83" s="42"/>
      <c r="G83" s="35" t="s">
        <v>74</v>
      </c>
      <c r="H83" s="36"/>
      <c r="I83" s="37"/>
      <c r="J83" s="38"/>
    </row>
    <row r="84" spans="1:10" ht="27" customHeight="1" x14ac:dyDescent="0.3">
      <c r="A84" s="29"/>
      <c r="B84" s="29"/>
      <c r="C84" s="54"/>
      <c r="D84" s="32"/>
      <c r="E84" s="41"/>
      <c r="F84" s="42"/>
      <c r="G84" s="45"/>
      <c r="H84" s="46"/>
      <c r="I84" s="52"/>
      <c r="J84" s="38"/>
    </row>
    <row r="85" spans="1:10" s="23" customFormat="1" ht="6" customHeight="1" x14ac:dyDescent="0.3">
      <c r="A85" s="24"/>
      <c r="B85" s="25"/>
      <c r="C85" s="26"/>
      <c r="D85" s="25"/>
      <c r="E85" s="24"/>
      <c r="F85" s="24"/>
      <c r="G85" s="27"/>
      <c r="H85" s="28"/>
      <c r="I85" s="24"/>
      <c r="J85" s="14"/>
    </row>
    <row r="86" spans="1:10" ht="21" customHeight="1" x14ac:dyDescent="0.3">
      <c r="A86" s="29">
        <v>22</v>
      </c>
      <c r="B86" s="30">
        <v>483560001125</v>
      </c>
      <c r="C86" s="31" t="s">
        <v>75</v>
      </c>
      <c r="D86" s="32" t="s">
        <v>76</v>
      </c>
      <c r="E86" s="33">
        <v>2800</v>
      </c>
      <c r="F86" s="34">
        <v>244256</v>
      </c>
      <c r="G86" s="35" t="s">
        <v>18</v>
      </c>
      <c r="H86" s="36"/>
      <c r="I86" s="37">
        <v>1</v>
      </c>
      <c r="J86" s="38"/>
    </row>
    <row r="87" spans="1:10" ht="21" customHeight="1" x14ac:dyDescent="0.3">
      <c r="A87" s="29"/>
      <c r="B87" s="29"/>
      <c r="C87" s="31"/>
      <c r="D87" s="32"/>
      <c r="E87" s="41"/>
      <c r="F87" s="42"/>
      <c r="G87" s="35" t="s">
        <v>77</v>
      </c>
      <c r="H87" s="36"/>
      <c r="I87" s="37"/>
      <c r="J87" s="38"/>
    </row>
    <row r="88" spans="1:10" ht="19.5" customHeight="1" x14ac:dyDescent="0.3">
      <c r="A88" s="47"/>
      <c r="B88" s="47"/>
      <c r="C88" s="63"/>
      <c r="D88" s="49"/>
      <c r="E88" s="50"/>
      <c r="F88" s="59"/>
      <c r="G88" s="61"/>
      <c r="H88" s="62"/>
      <c r="I88" s="52"/>
      <c r="J88" s="38"/>
    </row>
    <row r="89" spans="1:10" s="6" customFormat="1" ht="34.5" customHeight="1" x14ac:dyDescent="0.3">
      <c r="A89" s="53" t="s">
        <v>78</v>
      </c>
      <c r="B89" s="53"/>
      <c r="C89" s="53"/>
      <c r="D89" s="53"/>
      <c r="E89" s="53"/>
      <c r="F89" s="53"/>
      <c r="G89" s="53"/>
      <c r="H89" s="53"/>
      <c r="I89" s="53"/>
      <c r="J89" s="38"/>
    </row>
    <row r="90" spans="1:10" s="15" customFormat="1" ht="23.25" customHeight="1" x14ac:dyDescent="0.3">
      <c r="A90" s="7" t="s">
        <v>3</v>
      </c>
      <c r="B90" s="8" t="s">
        <v>4</v>
      </c>
      <c r="C90" s="9" t="s">
        <v>5</v>
      </c>
      <c r="D90" s="10" t="s">
        <v>6</v>
      </c>
      <c r="E90" s="7" t="s">
        <v>7</v>
      </c>
      <c r="F90" s="11" t="s">
        <v>8</v>
      </c>
      <c r="G90" s="12"/>
      <c r="H90" s="13"/>
      <c r="I90" s="7" t="s">
        <v>9</v>
      </c>
      <c r="J90" s="14"/>
    </row>
    <row r="91" spans="1:10" s="23" customFormat="1" ht="23.25" customHeight="1" x14ac:dyDescent="0.3">
      <c r="A91" s="16"/>
      <c r="B91" s="17" t="s">
        <v>10</v>
      </c>
      <c r="C91" s="18"/>
      <c r="D91" s="19"/>
      <c r="E91" s="16"/>
      <c r="F91" s="20" t="s">
        <v>11</v>
      </c>
      <c r="G91" s="21" t="s">
        <v>12</v>
      </c>
      <c r="H91" s="22"/>
      <c r="I91" s="16"/>
      <c r="J91" s="14"/>
    </row>
    <row r="92" spans="1:10" s="23" customFormat="1" ht="6" customHeight="1" x14ac:dyDescent="0.3">
      <c r="A92" s="24"/>
      <c r="B92" s="25"/>
      <c r="C92" s="26"/>
      <c r="D92" s="25"/>
      <c r="E92" s="24"/>
      <c r="F92" s="24"/>
      <c r="G92" s="27"/>
      <c r="H92" s="28"/>
      <c r="I92" s="24"/>
      <c r="J92" s="14"/>
    </row>
    <row r="93" spans="1:10" ht="21" customHeight="1" x14ac:dyDescent="0.3">
      <c r="A93" s="29">
        <v>23</v>
      </c>
      <c r="B93" s="30">
        <v>483560000935</v>
      </c>
      <c r="C93" s="31" t="s">
        <v>79</v>
      </c>
      <c r="D93" s="32" t="s">
        <v>80</v>
      </c>
      <c r="E93" s="33">
        <v>8950</v>
      </c>
      <c r="F93" s="34">
        <v>244256</v>
      </c>
      <c r="G93" s="35" t="s">
        <v>47</v>
      </c>
      <c r="H93" s="36"/>
      <c r="I93" s="37">
        <v>1</v>
      </c>
      <c r="J93" s="38"/>
    </row>
    <row r="94" spans="1:10" ht="21" customHeight="1" x14ac:dyDescent="0.3">
      <c r="A94" s="29"/>
      <c r="B94" s="29"/>
      <c r="C94" s="31"/>
      <c r="D94" s="32"/>
      <c r="E94" s="41"/>
      <c r="F94" s="42"/>
      <c r="G94" s="35" t="s">
        <v>81</v>
      </c>
      <c r="H94" s="36"/>
      <c r="I94" s="37"/>
      <c r="J94" s="38"/>
    </row>
    <row r="95" spans="1:10" ht="19.5" customHeight="1" x14ac:dyDescent="0.3">
      <c r="A95" s="29"/>
      <c r="B95" s="29"/>
      <c r="C95" s="54"/>
      <c r="D95" s="32"/>
      <c r="E95" s="41"/>
      <c r="F95" s="42"/>
      <c r="G95" s="45"/>
      <c r="H95" s="46"/>
      <c r="I95" s="52"/>
      <c r="J95" s="38"/>
    </row>
    <row r="96" spans="1:10" s="23" customFormat="1" ht="6" customHeight="1" x14ac:dyDescent="0.3">
      <c r="A96" s="24"/>
      <c r="B96" s="25"/>
      <c r="C96" s="26"/>
      <c r="D96" s="25"/>
      <c r="E96" s="24"/>
      <c r="F96" s="24"/>
      <c r="G96" s="27"/>
      <c r="H96" s="28"/>
      <c r="I96" s="24"/>
      <c r="J96" s="14"/>
    </row>
    <row r="97" spans="1:10" ht="21" customHeight="1" x14ac:dyDescent="0.3">
      <c r="A97" s="29">
        <v>24</v>
      </c>
      <c r="B97" s="30">
        <f>+B34</f>
        <v>994000390823</v>
      </c>
      <c r="C97" s="31" t="str">
        <f>+C34</f>
        <v>สหกรณ์เรณูนคร  จำกัด</v>
      </c>
      <c r="D97" s="32" t="s">
        <v>82</v>
      </c>
      <c r="E97" s="33">
        <v>22000</v>
      </c>
      <c r="F97" s="34">
        <v>244257</v>
      </c>
      <c r="G97" s="35" t="s">
        <v>15</v>
      </c>
      <c r="H97" s="36"/>
      <c r="I97" s="37">
        <v>1</v>
      </c>
      <c r="J97" s="38"/>
    </row>
    <row r="98" spans="1:10" ht="21" customHeight="1" x14ac:dyDescent="0.3">
      <c r="A98" s="29"/>
      <c r="B98" s="29"/>
      <c r="C98" s="31"/>
      <c r="D98" s="32"/>
      <c r="E98" s="41"/>
      <c r="F98" s="42"/>
      <c r="G98" s="35"/>
      <c r="H98" s="36"/>
      <c r="I98" s="37"/>
      <c r="J98" s="38"/>
    </row>
    <row r="99" spans="1:10" ht="19.5" customHeight="1" x14ac:dyDescent="0.3">
      <c r="A99" s="29"/>
      <c r="B99" s="29"/>
      <c r="C99" s="54"/>
      <c r="D99" s="32"/>
      <c r="E99" s="41"/>
      <c r="F99" s="42"/>
      <c r="G99" s="45"/>
      <c r="H99" s="46"/>
      <c r="I99" s="52"/>
      <c r="J99" s="38"/>
    </row>
    <row r="100" spans="1:10" ht="20.25" x14ac:dyDescent="0.3">
      <c r="A100" s="64"/>
      <c r="B100" s="65"/>
      <c r="C100" s="65"/>
      <c r="D100" s="66" t="s">
        <v>83</v>
      </c>
      <c r="E100" s="67">
        <f>SUM(E7:E99)</f>
        <v>174700</v>
      </c>
      <c r="F100" s="68" t="s">
        <v>84</v>
      </c>
    </row>
  </sheetData>
  <mergeCells count="158">
    <mergeCell ref="C93:C94"/>
    <mergeCell ref="D93:D95"/>
    <mergeCell ref="G93:H93"/>
    <mergeCell ref="I93:I95"/>
    <mergeCell ref="G94:H95"/>
    <mergeCell ref="C97:C98"/>
    <mergeCell ref="D97:D99"/>
    <mergeCell ref="G97:H99"/>
    <mergeCell ref="I97:I99"/>
    <mergeCell ref="A89:I89"/>
    <mergeCell ref="A90:A91"/>
    <mergeCell ref="C90:C91"/>
    <mergeCell ref="D90:D91"/>
    <mergeCell ref="E90:E91"/>
    <mergeCell ref="F90:H90"/>
    <mergeCell ref="I90:I91"/>
    <mergeCell ref="G91:H91"/>
    <mergeCell ref="C82:C83"/>
    <mergeCell ref="D82:D84"/>
    <mergeCell ref="G82:H82"/>
    <mergeCell ref="I82:I84"/>
    <mergeCell ref="G83:H84"/>
    <mergeCell ref="C86:C87"/>
    <mergeCell ref="D86:D88"/>
    <mergeCell ref="G86:H86"/>
    <mergeCell ref="I86:I88"/>
    <mergeCell ref="G87:H87"/>
    <mergeCell ref="C75:C76"/>
    <mergeCell ref="D75:D76"/>
    <mergeCell ref="G75:H75"/>
    <mergeCell ref="I75:I76"/>
    <mergeCell ref="G76:H76"/>
    <mergeCell ref="C78:C79"/>
    <mergeCell ref="D78:D80"/>
    <mergeCell ref="G78:H78"/>
    <mergeCell ref="I78:I80"/>
    <mergeCell ref="G79:H79"/>
    <mergeCell ref="C69:C70"/>
    <mergeCell ref="D69:D70"/>
    <mergeCell ref="G69:H69"/>
    <mergeCell ref="I69:I70"/>
    <mergeCell ref="G70:H70"/>
    <mergeCell ref="C72:C73"/>
    <mergeCell ref="D72:D73"/>
    <mergeCell ref="G72:H72"/>
    <mergeCell ref="I72:I73"/>
    <mergeCell ref="G73:H73"/>
    <mergeCell ref="A66:A67"/>
    <mergeCell ref="C66:C67"/>
    <mergeCell ref="D66:D67"/>
    <mergeCell ref="E66:E67"/>
    <mergeCell ref="F66:H66"/>
    <mergeCell ref="I66:I67"/>
    <mergeCell ref="G67:H67"/>
    <mergeCell ref="C63:C64"/>
    <mergeCell ref="D63:D64"/>
    <mergeCell ref="G63:H63"/>
    <mergeCell ref="I63:I64"/>
    <mergeCell ref="G64:H64"/>
    <mergeCell ref="A65:I65"/>
    <mergeCell ref="C57:C58"/>
    <mergeCell ref="D57:D58"/>
    <mergeCell ref="G57:H57"/>
    <mergeCell ref="I57:I58"/>
    <mergeCell ref="G58:H58"/>
    <mergeCell ref="C60:C61"/>
    <mergeCell ref="D60:D61"/>
    <mergeCell ref="G60:H61"/>
    <mergeCell ref="I60:I61"/>
    <mergeCell ref="C51:C52"/>
    <mergeCell ref="D51:D52"/>
    <mergeCell ref="G51:H52"/>
    <mergeCell ref="I51:I52"/>
    <mergeCell ref="C54:C55"/>
    <mergeCell ref="D54:D55"/>
    <mergeCell ref="G54:H54"/>
    <mergeCell ref="I54:I55"/>
    <mergeCell ref="G55:H55"/>
    <mergeCell ref="C47:C49"/>
    <mergeCell ref="D47:D49"/>
    <mergeCell ref="G47:H47"/>
    <mergeCell ref="I47:I49"/>
    <mergeCell ref="G48:H48"/>
    <mergeCell ref="G49:H49"/>
    <mergeCell ref="A44:A45"/>
    <mergeCell ref="C44:C45"/>
    <mergeCell ref="D44:D45"/>
    <mergeCell ref="E44:E45"/>
    <mergeCell ref="F44:H44"/>
    <mergeCell ref="I44:I45"/>
    <mergeCell ref="G45:H45"/>
    <mergeCell ref="C41:C42"/>
    <mergeCell ref="D41:D42"/>
    <mergeCell ref="G41:H41"/>
    <mergeCell ref="I41:I42"/>
    <mergeCell ref="G42:H42"/>
    <mergeCell ref="A43:I43"/>
    <mergeCell ref="C34:C35"/>
    <mergeCell ref="D34:D36"/>
    <mergeCell ref="G34:H36"/>
    <mergeCell ref="I34:I36"/>
    <mergeCell ref="C38:C39"/>
    <mergeCell ref="D38:D39"/>
    <mergeCell ref="G38:H38"/>
    <mergeCell ref="I38:I39"/>
    <mergeCell ref="G39:H39"/>
    <mergeCell ref="C28:C29"/>
    <mergeCell ref="D28:D29"/>
    <mergeCell ref="G28:H29"/>
    <mergeCell ref="I28:I29"/>
    <mergeCell ref="C31:C32"/>
    <mergeCell ref="D31:D32"/>
    <mergeCell ref="G31:H32"/>
    <mergeCell ref="I31:I32"/>
    <mergeCell ref="A24:I24"/>
    <mergeCell ref="A25:A26"/>
    <mergeCell ref="C25:C26"/>
    <mergeCell ref="D25:D26"/>
    <mergeCell ref="E25:E26"/>
    <mergeCell ref="F25:H25"/>
    <mergeCell ref="I25:I26"/>
    <mergeCell ref="G26:H26"/>
    <mergeCell ref="C19:C20"/>
    <mergeCell ref="D19:D20"/>
    <mergeCell ref="G19:H20"/>
    <mergeCell ref="I19:I20"/>
    <mergeCell ref="C22:C23"/>
    <mergeCell ref="D22:D23"/>
    <mergeCell ref="G22:H23"/>
    <mergeCell ref="I22:I23"/>
    <mergeCell ref="C13:C14"/>
    <mergeCell ref="D13:D14"/>
    <mergeCell ref="G13:H13"/>
    <mergeCell ref="I13:I14"/>
    <mergeCell ref="G14:H14"/>
    <mergeCell ref="C16:C17"/>
    <mergeCell ref="D16:D17"/>
    <mergeCell ref="G16:H17"/>
    <mergeCell ref="I16:I17"/>
    <mergeCell ref="C7:C8"/>
    <mergeCell ref="D7:D8"/>
    <mergeCell ref="G7:H8"/>
    <mergeCell ref="I7:I8"/>
    <mergeCell ref="C10:C11"/>
    <mergeCell ref="D10:D11"/>
    <mergeCell ref="G10:H10"/>
    <mergeCell ref="I10:I11"/>
    <mergeCell ref="G11:H11"/>
    <mergeCell ref="A1:I1"/>
    <mergeCell ref="A2:I2"/>
    <mergeCell ref="A3:I3"/>
    <mergeCell ref="A4:A5"/>
    <mergeCell ref="C4:C5"/>
    <mergeCell ref="D4:D5"/>
    <mergeCell ref="E4:E5"/>
    <mergeCell ref="F4:H4"/>
    <mergeCell ref="I4:I5"/>
    <mergeCell ref="G5:H5"/>
  </mergeCells>
  <pageMargins left="0.33" right="0.2" top="0.5" bottom="0.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ก.ค - ก.ย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2025-10-08T04:03:59Z</dcterms:created>
  <dcterms:modified xsi:type="dcterms:W3CDTF">2025-10-08T04:04:44Z</dcterms:modified>
</cp:coreProperties>
</file>